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'прогноз'!$A$1:$I$61</definedName>
  </definedNames>
  <calcPr fullCalcOnLoad="1"/>
</workbook>
</file>

<file path=xl/sharedStrings.xml><?xml version="1.0" encoding="utf-8"?>
<sst xmlns="http://schemas.openxmlformats.org/spreadsheetml/2006/main" count="65" uniqueCount="45">
  <si>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</si>
  <si>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</si>
  <si>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</si>
  <si>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</si>
  <si>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</si>
  <si>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</si>
  <si>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</si>
  <si>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</si>
  <si>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</si>
  <si>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</si>
  <si>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</si>
  <si>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</si>
  <si>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</si>
  <si>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</si>
  <si>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</si>
  <si>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</si>
  <si>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</si>
  <si>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</si>
  <si>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</si>
  <si>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 xml:space="preserve">Глава муниципального образования Динской район                    </t>
  </si>
  <si>
    <t>___________С.В. Жиленко          "16" ноября 2015 г.</t>
  </si>
  <si>
    <t>Численность занятых в экономике (среднегодовая), тыс. чел.</t>
  </si>
  <si>
    <t>ОДОБРЕН                                  глава ____________                 сельского поселения                          _____________Ф.И.О.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</si>
  <si>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</si>
  <si>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>Сальдированный финансовый результат, млн руб.</t>
  </si>
  <si>
    <t>Убыток по всем видам деятельности, млн руб.</t>
  </si>
  <si>
    <t>Количество субъектов малого и среднего предпринимательства, единиц</t>
  </si>
  <si>
    <t>Численность работников в малом и среднем предпринимательстве, чел.</t>
  </si>
  <si>
    <t>количество малых и средних предприятий+количество индивидуальных предпринимателей</t>
  </si>
  <si>
    <t>малые, средние предприятия+ИП</t>
  </si>
  <si>
    <t>в % к пред. году в действ.ценах</t>
  </si>
  <si>
    <t>в % к пред. году в сопост.ценах</t>
  </si>
  <si>
    <t>Объем выполненных работ по виду деятельности "строительство" (без неформальной экономики),млн руб.</t>
  </si>
  <si>
    <t>2023 г.     в % к   2021 г.</t>
  </si>
  <si>
    <t>2025 г.    в % к    2021 г.</t>
  </si>
  <si>
    <t>Доходы предприятий курортно-туристического комплекса - всего (с учетом доходов малых предприятий и физических лиц), млн руб.</t>
  </si>
  <si>
    <t>из общего объема:</t>
  </si>
  <si>
    <t xml:space="preserve">доходы коллективных средств размещения, млн руб.  </t>
  </si>
  <si>
    <t>Объем услуг по транспортировке и хранению по полному кругу предприятий, млн руб.</t>
  </si>
  <si>
    <t>Проект</t>
  </si>
  <si>
    <t>ОДОБРЕН                                  Глава Старомышастовского                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 Захаров М.В.</t>
  </si>
  <si>
    <t>Старомышастовского сельского поселения</t>
  </si>
  <si>
    <t>Копий Е.И.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</si>
  <si>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СТАРОМЫШАСТОВСКОГО СЕЛЬСКОГО ПОСЕЛЕНИЯ                                                                    МУНИЦИПАЛЬНОГО ОБРАЗОВАНИЯ ДИНСКОЙ РАЙОН НА 2023 ГОД И ПЛАНОВЫЙ ПЕРИОД 2024 И 2025 ГОДОВ </t>
  </si>
  <si>
    <t>Заместитель главы администрации, начальник отдела ЖКХ и ТЭК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</si>
</sst>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_р_."/>
  </numFmts>
  <fonts count="59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/>
    </xf>
    <xf numFmtId="174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 vertical="top" wrapText="1"/>
    </xf>
    <xf numFmtId="174" fontId="17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4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4" fontId="8" fillId="33" borderId="10" xfId="0" applyNumberFormat="1" applyFont="1" applyFill="1" applyBorder="1" applyAlignment="1" applyProtection="1">
      <alignment horizontal="right"/>
      <protection locked="0"/>
    </xf>
    <xf numFmtId="175" fontId="8" fillId="33" borderId="10" xfId="0" applyNumberFormat="1" applyFont="1" applyFill="1" applyBorder="1" applyAlignment="1" applyProtection="1">
      <alignment/>
      <protection locked="0"/>
    </xf>
    <xf numFmtId="175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/>
      <protection locked="0"/>
    </xf>
    <xf numFmtId="174" fontId="0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 vertical="top"/>
    </xf>
    <xf numFmtId="175" fontId="8" fillId="34" borderId="1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4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25" defaultRowHeight="12.75"/>
  <cols>
    <col min="1" max="1" width="35.125" style="7" customWidth="1"/>
    <col min="2" max="2" width="8.625" style="2" customWidth="1"/>
    <col min="3" max="3" width="8.375" style="29" customWidth="1"/>
    <col min="4" max="4" width="8.875" style="29" customWidth="1"/>
    <col min="5" max="5" width="9.50390625" style="29" customWidth="1"/>
    <col min="6" max="6" width="8.625" style="2" customWidth="1"/>
    <col min="7" max="7" width="8.50390625" style="2" customWidth="1"/>
    <col min="8" max="8" width="8.375" style="2" customWidth="1"/>
    <col min="9" max="9" width="8.00390625" style="2" customWidth="1"/>
    <col min="10" max="16" width="9.625" style="2" customWidth="1"/>
    <col min="17" max="16384" width="9.125" style="2" customWidth="1"/>
  </cols>
  <sheetData>
    <row r="1" spans="1:9" ht="77.25" customHeight="1">
      <c r="A1" s="44" t="s">
        <v>39</v>
      </c>
      <c r="F1" s="46" t="s">
        <v>40</v>
      </c>
      <c r="G1" s="46"/>
      <c r="H1" s="46"/>
      <c r="I1" s="46"/>
    </row>
    <row r="2" spans="6:31" s="12" customFormat="1" ht="50.25" customHeight="1" hidden="1">
      <c r="F2" s="47" t="s">
        <v>19</v>
      </c>
      <c r="G2" s="47"/>
      <c r="H2" s="47"/>
      <c r="I2" s="47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7" t="s">
        <v>20</v>
      </c>
      <c r="G3" s="47"/>
      <c r="H3" s="47"/>
      <c r="I3" s="47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1.5" customHeight="1" hidden="1">
      <c r="A4" s="42" t="s">
        <v>23</v>
      </c>
      <c r="F4" s="60" t="s">
        <v>22</v>
      </c>
      <c r="G4" s="60"/>
      <c r="H4" s="60"/>
      <c r="I4" s="60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1"/>
      <c r="B6" s="52"/>
      <c r="C6" s="52"/>
      <c r="D6" s="52"/>
      <c r="E6" s="52"/>
      <c r="F6" s="52"/>
      <c r="G6" s="52"/>
      <c r="H6" s="52"/>
      <c r="I6" s="52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3" t="s">
        <v>3</v>
      </c>
      <c r="B7" s="26">
        <v>2020</v>
      </c>
      <c r="C7" s="26">
        <v>2021</v>
      </c>
      <c r="D7" s="26">
        <v>2022</v>
      </c>
      <c r="E7" s="26">
        <v>2023</v>
      </c>
      <c r="F7" s="26">
        <v>2024</v>
      </c>
      <c r="G7" s="26">
        <v>2025</v>
      </c>
      <c r="H7" s="55" t="s">
        <v>33</v>
      </c>
      <c r="I7" s="57" t="s">
        <v>34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4"/>
      <c r="B8" s="59" t="s">
        <v>0</v>
      </c>
      <c r="C8" s="59"/>
      <c r="D8" s="27" t="s">
        <v>8</v>
      </c>
      <c r="E8" s="59" t="s">
        <v>1</v>
      </c>
      <c r="F8" s="59"/>
      <c r="G8" s="59"/>
      <c r="H8" s="56"/>
      <c r="I8" s="58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10</v>
      </c>
      <c r="B9" s="34">
        <v>429.118</v>
      </c>
      <c r="C9" s="45">
        <v>512.342</v>
      </c>
      <c r="D9" s="35">
        <v>533.857</v>
      </c>
      <c r="E9" s="35">
        <v>590.607</v>
      </c>
      <c r="F9" s="34">
        <v>652.781</v>
      </c>
      <c r="G9" s="34">
        <v>725.212</v>
      </c>
      <c r="H9" s="16">
        <f>E9/C9*100</f>
        <v>115.27592896932126</v>
      </c>
      <c r="I9" s="16">
        <f>G9/C9*100</f>
        <v>141.54841882960991</v>
      </c>
      <c r="J9" s="40"/>
      <c r="K9" s="13"/>
      <c r="L9" s="13"/>
      <c r="M9" s="13"/>
      <c r="N9" s="13"/>
      <c r="O9" s="13"/>
      <c r="P9" s="13"/>
    </row>
    <row r="10" spans="1:16" s="14" customFormat="1" ht="12.75">
      <c r="A10" s="19" t="s">
        <v>30</v>
      </c>
      <c r="B10" s="33"/>
      <c r="C10" s="28">
        <f>C9/B9*100</f>
        <v>119.39419926453796</v>
      </c>
      <c r="D10" s="28">
        <f>D9/C9*100</f>
        <v>104.19934340733339</v>
      </c>
      <c r="E10" s="28">
        <f>E9/D9*100</f>
        <v>110.6301874846635</v>
      </c>
      <c r="F10" s="15">
        <f>F9/E9*100</f>
        <v>110.52713564180581</v>
      </c>
      <c r="G10" s="15">
        <f>G9/F9*100</f>
        <v>111.09575799540734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39">
      <c r="A11" s="20" t="s">
        <v>5</v>
      </c>
      <c r="B11" s="15">
        <v>1752.3</v>
      </c>
      <c r="C11" s="28">
        <v>2064</v>
      </c>
      <c r="D11" s="28">
        <v>1986.8</v>
      </c>
      <c r="E11" s="28">
        <v>2061.5</v>
      </c>
      <c r="F11" s="15">
        <v>2232.8</v>
      </c>
      <c r="G11" s="15">
        <v>2322.1</v>
      </c>
      <c r="H11" s="16">
        <f>E11/C11*100</f>
        <v>99.87887596899225</v>
      </c>
      <c r="I11" s="16">
        <f>G11/C11*100</f>
        <v>112.50484496124031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31</v>
      </c>
      <c r="B12" s="15"/>
      <c r="C12" s="28">
        <f>C11/B11*100</f>
        <v>117.78804999143983</v>
      </c>
      <c r="D12" s="28">
        <f>D11/C11*100</f>
        <v>96.25968992248062</v>
      </c>
      <c r="E12" s="28">
        <f>E11/D11*100</f>
        <v>103.75981477753172</v>
      </c>
      <c r="F12" s="15">
        <f>F11/E11*100</f>
        <v>108.30948338588406</v>
      </c>
      <c r="G12" s="15">
        <f>G11/F11*100</f>
        <v>103.99946255822286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39">
      <c r="A13" s="21" t="s">
        <v>38</v>
      </c>
      <c r="B13" s="15">
        <v>7.9</v>
      </c>
      <c r="C13" s="28">
        <v>7.9</v>
      </c>
      <c r="D13" s="28">
        <v>8</v>
      </c>
      <c r="E13" s="28">
        <v>8.1</v>
      </c>
      <c r="F13" s="15">
        <v>8.3</v>
      </c>
      <c r="G13" s="15">
        <v>8.5</v>
      </c>
      <c r="H13" s="16">
        <f>E13/C13*100</f>
        <v>102.53164556962024</v>
      </c>
      <c r="I13" s="16">
        <f>G13/C13*100</f>
        <v>107.59493670886076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30</v>
      </c>
      <c r="B14" s="15"/>
      <c r="C14" s="28">
        <f>C13/B13*100</f>
        <v>100</v>
      </c>
      <c r="D14" s="28">
        <f>D13/C13*100</f>
        <v>101.26582278481011</v>
      </c>
      <c r="E14" s="28">
        <f>E13/D13*100</f>
        <v>101.25</v>
      </c>
      <c r="F14" s="15">
        <f>F13/E13*100</f>
        <v>102.46913580246914</v>
      </c>
      <c r="G14" s="15">
        <f>G13/F13*100</f>
        <v>102.40963855421685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2" t="s">
        <v>2</v>
      </c>
      <c r="B15" s="15">
        <v>1464</v>
      </c>
      <c r="C15" s="28">
        <v>1929</v>
      </c>
      <c r="D15" s="28">
        <v>2230</v>
      </c>
      <c r="E15" s="28">
        <v>2480</v>
      </c>
      <c r="F15" s="15">
        <v>2621</v>
      </c>
      <c r="G15" s="15">
        <v>2821</v>
      </c>
      <c r="H15" s="16">
        <f>E15/C15*100</f>
        <v>128.564022809746</v>
      </c>
      <c r="I15" s="16">
        <f>G15/C15*100</f>
        <v>146.24157594608604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31</v>
      </c>
      <c r="B16" s="15"/>
      <c r="C16" s="28">
        <f>C15/B15*100</f>
        <v>131.7622950819672</v>
      </c>
      <c r="D16" s="28">
        <f>D15/C15*100</f>
        <v>115.60393986521514</v>
      </c>
      <c r="E16" s="28">
        <f>E15/D15*100</f>
        <v>111.21076233183858</v>
      </c>
      <c r="F16" s="15">
        <f>F15/E15*100</f>
        <v>105.68548387096774</v>
      </c>
      <c r="G16" s="15">
        <f>G15/F15*100</f>
        <v>107.63067531476536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</v>
      </c>
      <c r="B17" s="15">
        <v>17.4</v>
      </c>
      <c r="C17" s="28">
        <v>19.9</v>
      </c>
      <c r="D17" s="28">
        <v>22.3</v>
      </c>
      <c r="E17" s="28">
        <v>23.3</v>
      </c>
      <c r="F17" s="15">
        <v>24.3</v>
      </c>
      <c r="G17" s="15">
        <v>26</v>
      </c>
      <c r="H17" s="16">
        <f>E17/C17*100</f>
        <v>117.0854271356784</v>
      </c>
      <c r="I17" s="16">
        <f>G17/C17*100</f>
        <v>130.6532663316583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31</v>
      </c>
      <c r="B18" s="15"/>
      <c r="C18" s="28">
        <f>C17/B17*100</f>
        <v>114.36781609195404</v>
      </c>
      <c r="D18" s="28">
        <f>D17/C17*100</f>
        <v>112.0603015075377</v>
      </c>
      <c r="E18" s="28">
        <f>E17/D17*100</f>
        <v>104.48430493273541</v>
      </c>
      <c r="F18" s="15">
        <f>F17/E17*100</f>
        <v>104.29184549356223</v>
      </c>
      <c r="G18" s="15">
        <f>G17/F17*100</f>
        <v>106.99588477366255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52.5">
      <c r="A19" s="23" t="s">
        <v>6</v>
      </c>
      <c r="B19" s="28">
        <v>222.1</v>
      </c>
      <c r="C19" s="28">
        <v>209.5</v>
      </c>
      <c r="D19" s="28">
        <v>557.5</v>
      </c>
      <c r="E19" s="28">
        <v>477.5</v>
      </c>
      <c r="F19" s="28">
        <v>477.5</v>
      </c>
      <c r="G19" s="28">
        <v>477.5</v>
      </c>
      <c r="H19" s="16">
        <f>E19/C19*100</f>
        <v>227.9236276849642</v>
      </c>
      <c r="I19" s="16">
        <f>G19/C19*100</f>
        <v>227.9236276849642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31</v>
      </c>
      <c r="B20" s="28"/>
      <c r="C20" s="28">
        <f>C19/B19*100</f>
        <v>94.32687978388114</v>
      </c>
      <c r="D20" s="28">
        <f>D19/C19*100</f>
        <v>266.1097852028639</v>
      </c>
      <c r="E20" s="28">
        <f>E19/D19*100</f>
        <v>85.65022421524664</v>
      </c>
      <c r="F20" s="15">
        <f>F19/E19*100</f>
        <v>100</v>
      </c>
      <c r="G20" s="15">
        <f>G19/F19*100</f>
        <v>100</v>
      </c>
      <c r="H20" s="16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39">
      <c r="A21" s="21" t="s">
        <v>32</v>
      </c>
      <c r="B21" s="28">
        <v>93.2</v>
      </c>
      <c r="C21" s="28">
        <v>99</v>
      </c>
      <c r="D21" s="28">
        <v>106.5</v>
      </c>
      <c r="E21" s="28">
        <v>2746.3</v>
      </c>
      <c r="F21" s="15">
        <v>122.5</v>
      </c>
      <c r="G21" s="15">
        <v>135.1</v>
      </c>
      <c r="H21" s="16">
        <f>E21/C21*100</f>
        <v>2774.040404040404</v>
      </c>
      <c r="I21" s="16">
        <f>G21/C21*100</f>
        <v>136.46464646464648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31</v>
      </c>
      <c r="B22" s="28"/>
      <c r="C22" s="28">
        <f>C21/B21*100</f>
        <v>106.22317596566523</v>
      </c>
      <c r="D22" s="28">
        <f>D21/C21*100</f>
        <v>107.57575757575756</v>
      </c>
      <c r="E22" s="28">
        <f>E21/D21*100</f>
        <v>2578.68544600939</v>
      </c>
      <c r="F22" s="15">
        <f>F21/E21*100</f>
        <v>4.460546917671048</v>
      </c>
      <c r="G22" s="15">
        <f>G21/F21*100</f>
        <v>110.28571428571428</v>
      </c>
      <c r="H22" s="16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52.5">
      <c r="A23" s="21" t="s">
        <v>35</v>
      </c>
      <c r="B23" s="15">
        <v>0</v>
      </c>
      <c r="C23" s="28">
        <v>0</v>
      </c>
      <c r="D23" s="28">
        <v>0</v>
      </c>
      <c r="E23" s="28">
        <v>0</v>
      </c>
      <c r="F23" s="15">
        <v>0</v>
      </c>
      <c r="G23" s="15">
        <v>0</v>
      </c>
      <c r="H23" s="16">
        <v>0</v>
      </c>
      <c r="I23" s="16">
        <v>0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31</v>
      </c>
      <c r="B24" s="15"/>
      <c r="C24" s="28">
        <v>0</v>
      </c>
      <c r="D24" s="28">
        <v>0</v>
      </c>
      <c r="E24" s="28">
        <v>0</v>
      </c>
      <c r="F24" s="15">
        <v>0</v>
      </c>
      <c r="G24" s="15">
        <v>0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12.75">
      <c r="A25" s="43" t="s">
        <v>36</v>
      </c>
      <c r="B25" s="15"/>
      <c r="C25" s="28"/>
      <c r="D25" s="28"/>
      <c r="E25" s="28"/>
      <c r="F25" s="15"/>
      <c r="G25" s="15"/>
      <c r="H25" s="16"/>
      <c r="I25" s="16"/>
      <c r="J25" s="13"/>
      <c r="K25" s="13"/>
      <c r="L25" s="13"/>
      <c r="M25" s="13"/>
      <c r="N25" s="13"/>
      <c r="O25" s="13"/>
      <c r="P25" s="13"/>
    </row>
    <row r="26" spans="1:16" s="14" customFormat="1" ht="26.25">
      <c r="A26" s="43" t="s">
        <v>37</v>
      </c>
      <c r="B26" s="15">
        <v>0</v>
      </c>
      <c r="C26" s="28">
        <v>0</v>
      </c>
      <c r="D26" s="28">
        <v>0</v>
      </c>
      <c r="E26" s="28">
        <v>0</v>
      </c>
      <c r="F26" s="15">
        <v>0</v>
      </c>
      <c r="G26" s="15">
        <v>0</v>
      </c>
      <c r="H26" s="16">
        <v>0</v>
      </c>
      <c r="I26" s="16">
        <v>0</v>
      </c>
      <c r="J26" s="13"/>
      <c r="K26" s="13"/>
      <c r="L26" s="13"/>
      <c r="M26" s="13"/>
      <c r="N26" s="13"/>
      <c r="O26" s="13"/>
      <c r="P26" s="13"/>
    </row>
    <row r="27" spans="1:16" s="14" customFormat="1" ht="12.75">
      <c r="A27" s="19" t="s">
        <v>31</v>
      </c>
      <c r="B27" s="15"/>
      <c r="C27" s="28">
        <v>0</v>
      </c>
      <c r="D27" s="28">
        <v>0</v>
      </c>
      <c r="E27" s="28">
        <v>0</v>
      </c>
      <c r="F27" s="15">
        <v>0</v>
      </c>
      <c r="G27" s="15">
        <v>0</v>
      </c>
      <c r="H27" s="17"/>
      <c r="I27" s="17"/>
      <c r="J27" s="13"/>
      <c r="K27" s="13"/>
      <c r="L27" s="13"/>
      <c r="M27" s="13"/>
      <c r="N27" s="13"/>
      <c r="O27" s="13"/>
      <c r="P27" s="13"/>
    </row>
    <row r="28" spans="1:16" s="14" customFormat="1" ht="26.25">
      <c r="A28" s="21" t="s">
        <v>24</v>
      </c>
      <c r="B28" s="15">
        <v>137.999</v>
      </c>
      <c r="C28" s="28">
        <v>169.9</v>
      </c>
      <c r="D28" s="28">
        <v>213</v>
      </c>
      <c r="E28" s="28">
        <v>247.2</v>
      </c>
      <c r="F28" s="15">
        <v>271.2</v>
      </c>
      <c r="G28" s="15">
        <v>297.1</v>
      </c>
      <c r="H28" s="16">
        <f>E28/C28*100</f>
        <v>145.49735138316655</v>
      </c>
      <c r="I28" s="16">
        <f>G28/C28*100</f>
        <v>174.86756915832845</v>
      </c>
      <c r="J28" s="13"/>
      <c r="K28" s="13"/>
      <c r="L28" s="13"/>
      <c r="M28" s="13"/>
      <c r="N28" s="13"/>
      <c r="O28" s="13"/>
      <c r="P28" s="13"/>
    </row>
    <row r="29" spans="1:16" s="14" customFormat="1" ht="12.75">
      <c r="A29" s="19" t="s">
        <v>30</v>
      </c>
      <c r="B29" s="15"/>
      <c r="C29" s="28">
        <f>C28/B28*100</f>
        <v>123.11683417995782</v>
      </c>
      <c r="D29" s="28">
        <f>D28/C28*100</f>
        <v>125.36786344908771</v>
      </c>
      <c r="E29" s="28">
        <f>E28/D28*100</f>
        <v>116.05633802816901</v>
      </c>
      <c r="F29" s="15">
        <f>F28/E28*100</f>
        <v>109.70873786407766</v>
      </c>
      <c r="G29" s="15">
        <f>G28/F28*100</f>
        <v>109.55014749262537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26.25">
      <c r="A30" s="21" t="s">
        <v>7</v>
      </c>
      <c r="B30" s="15">
        <v>162.1</v>
      </c>
      <c r="C30" s="28">
        <v>186.6</v>
      </c>
      <c r="D30" s="28">
        <v>221.7</v>
      </c>
      <c r="E30" s="28">
        <v>255</v>
      </c>
      <c r="F30" s="15">
        <v>277.7</v>
      </c>
      <c r="G30" s="15">
        <v>302.7</v>
      </c>
      <c r="H30" s="16">
        <f>E30/C30*100</f>
        <v>136.65594855305469</v>
      </c>
      <c r="I30" s="16">
        <f>G30/C30*100</f>
        <v>162.21864951768487</v>
      </c>
      <c r="J30" s="13"/>
      <c r="K30" s="13"/>
      <c r="L30" s="13"/>
      <c r="M30" s="13"/>
      <c r="N30" s="13"/>
      <c r="O30" s="13"/>
      <c r="P30" s="13"/>
    </row>
    <row r="31" spans="1:16" s="14" customFormat="1" ht="12.75">
      <c r="A31" s="19" t="s">
        <v>30</v>
      </c>
      <c r="B31" s="15"/>
      <c r="C31" s="28">
        <f>C30/B30*100</f>
        <v>115.11412708204811</v>
      </c>
      <c r="D31" s="28">
        <f>D30/C30*100</f>
        <v>118.81028938906752</v>
      </c>
      <c r="E31" s="28">
        <f>E30/D30*100</f>
        <v>115.02029769959405</v>
      </c>
      <c r="F31" s="15">
        <f>F30/E30*100</f>
        <v>108.90196078431372</v>
      </c>
      <c r="G31" s="15">
        <f>G30/F30*100</f>
        <v>109.00252070579764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6.25">
      <c r="A32" s="21" t="s">
        <v>25</v>
      </c>
      <c r="B32" s="15">
        <v>24.1</v>
      </c>
      <c r="C32" s="28">
        <v>16.7</v>
      </c>
      <c r="D32" s="28">
        <v>8.7</v>
      </c>
      <c r="E32" s="28">
        <v>7.8</v>
      </c>
      <c r="F32" s="15">
        <v>6.5</v>
      </c>
      <c r="G32" s="15">
        <v>5.6</v>
      </c>
      <c r="H32" s="16">
        <f>E32/C32*100</f>
        <v>46.706586826347305</v>
      </c>
      <c r="I32" s="16">
        <f>G32/C32*100</f>
        <v>33.532934131736525</v>
      </c>
      <c r="J32" s="13"/>
      <c r="K32" s="13"/>
      <c r="L32" s="13"/>
      <c r="M32" s="13"/>
      <c r="N32" s="13"/>
      <c r="O32" s="13"/>
      <c r="P32" s="13"/>
    </row>
    <row r="33" spans="1:16" s="14" customFormat="1" ht="12.75">
      <c r="A33" s="19" t="s">
        <v>30</v>
      </c>
      <c r="B33" s="15"/>
      <c r="C33" s="28">
        <f>C32/B32*100</f>
        <v>69.29460580912863</v>
      </c>
      <c r="D33" s="28">
        <f>D32/C32*100</f>
        <v>52.09580838323353</v>
      </c>
      <c r="E33" s="28">
        <f>E32/D32*100</f>
        <v>89.65517241379311</v>
      </c>
      <c r="F33" s="15">
        <f>F32/E32*100</f>
        <v>83.33333333333334</v>
      </c>
      <c r="G33" s="15">
        <f>G32/F32*100</f>
        <v>86.15384615384615</v>
      </c>
      <c r="H33" s="17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26.25">
      <c r="A34" s="25" t="s">
        <v>14</v>
      </c>
      <c r="B34" s="15">
        <v>364.7</v>
      </c>
      <c r="C34" s="28">
        <v>417.7</v>
      </c>
      <c r="D34" s="28">
        <v>466.8</v>
      </c>
      <c r="E34" s="28">
        <v>513.1</v>
      </c>
      <c r="F34" s="15">
        <v>536.5</v>
      </c>
      <c r="G34" s="15">
        <v>573.1</v>
      </c>
      <c r="H34" s="16">
        <f>E34/C34*100</f>
        <v>122.83935839118986</v>
      </c>
      <c r="I34" s="16">
        <f>G34/C34*100</f>
        <v>137.20373473785014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19" t="s">
        <v>13</v>
      </c>
      <c r="B35" s="15"/>
      <c r="C35" s="28">
        <f>C34/B34*100</f>
        <v>114.53249245955578</v>
      </c>
      <c r="D35" s="28">
        <f>D34/C34*100</f>
        <v>111.75484797701701</v>
      </c>
      <c r="E35" s="28">
        <f>E34/D34*100</f>
        <v>109.91859468723221</v>
      </c>
      <c r="F35" s="15">
        <f>F34/E34*100</f>
        <v>104.56051451958682</v>
      </c>
      <c r="G35" s="15">
        <f>G34/F34*100</f>
        <v>106.8219944082013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52.5">
      <c r="A36" s="25" t="s">
        <v>15</v>
      </c>
      <c r="B36" s="34">
        <v>0.892</v>
      </c>
      <c r="C36" s="35">
        <v>0.9</v>
      </c>
      <c r="D36" s="35">
        <v>0.879</v>
      </c>
      <c r="E36" s="35">
        <v>0.887</v>
      </c>
      <c r="F36" s="34">
        <v>0.895</v>
      </c>
      <c r="G36" s="34">
        <v>0.906</v>
      </c>
      <c r="H36" s="16">
        <f>E36/C36*100</f>
        <v>98.55555555555556</v>
      </c>
      <c r="I36" s="16">
        <f>G36/C36*100</f>
        <v>100.66666666666666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19" t="s">
        <v>18</v>
      </c>
      <c r="B37" s="15"/>
      <c r="C37" s="28">
        <f>C36/B36*100</f>
        <v>100.89686098654708</v>
      </c>
      <c r="D37" s="28">
        <f>D36/C36*100</f>
        <v>97.66666666666667</v>
      </c>
      <c r="E37" s="28">
        <f>E36/D36*100</f>
        <v>100.91012514220705</v>
      </c>
      <c r="F37" s="15">
        <f>F36/E36*100</f>
        <v>100.90191657271703</v>
      </c>
      <c r="G37" s="15">
        <f>G36/F36*100</f>
        <v>101.2290502793296</v>
      </c>
      <c r="H37" s="17"/>
      <c r="I37" s="17"/>
      <c r="J37" s="13"/>
      <c r="K37" s="13"/>
      <c r="L37" s="13"/>
      <c r="M37" s="13"/>
      <c r="N37" s="13"/>
      <c r="O37" s="13"/>
      <c r="P37" s="13"/>
    </row>
    <row r="38" spans="1:16" s="14" customFormat="1" ht="24.75" customHeight="1">
      <c r="A38" s="25" t="s">
        <v>16</v>
      </c>
      <c r="B38" s="15">
        <v>34070.5</v>
      </c>
      <c r="C38" s="28">
        <v>40193.3</v>
      </c>
      <c r="D38" s="28">
        <v>44258.3</v>
      </c>
      <c r="E38" s="28">
        <v>48202.2</v>
      </c>
      <c r="F38" s="15">
        <v>49955.3</v>
      </c>
      <c r="G38" s="15">
        <v>52710.6</v>
      </c>
      <c r="H38" s="16">
        <f>E38/C38*100</f>
        <v>119.92595780888853</v>
      </c>
      <c r="I38" s="16">
        <f>G38/C38*100</f>
        <v>131.14275264782935</v>
      </c>
      <c r="J38" s="13"/>
      <c r="K38" s="13"/>
      <c r="L38" s="13"/>
      <c r="M38" s="13"/>
      <c r="N38" s="13"/>
      <c r="O38" s="13"/>
      <c r="P38" s="13"/>
    </row>
    <row r="39" spans="1:16" s="14" customFormat="1" ht="12.75">
      <c r="A39" s="19" t="s">
        <v>13</v>
      </c>
      <c r="B39" s="15"/>
      <c r="C39" s="28">
        <f>C38/B38*100</f>
        <v>117.97097195521053</v>
      </c>
      <c r="D39" s="28">
        <f>D38/C38*100</f>
        <v>110.11362590282461</v>
      </c>
      <c r="E39" s="28">
        <f>E38/D38*100</f>
        <v>108.9110969015981</v>
      </c>
      <c r="F39" s="15">
        <f>F38/E38*100</f>
        <v>103.63697092663821</v>
      </c>
      <c r="G39" s="15">
        <f>G38/F38*100</f>
        <v>105.51553088461083</v>
      </c>
      <c r="H39" s="17"/>
      <c r="I39" s="17"/>
      <c r="J39" s="13"/>
      <c r="K39" s="13"/>
      <c r="L39" s="13"/>
      <c r="M39" s="13"/>
      <c r="N39" s="13"/>
      <c r="O39" s="13"/>
      <c r="P39" s="13"/>
    </row>
    <row r="40" spans="1:16" s="14" customFormat="1" ht="52.5" hidden="1">
      <c r="A40" s="25" t="s">
        <v>11</v>
      </c>
      <c r="B40" s="15"/>
      <c r="C40" s="28"/>
      <c r="D40" s="28"/>
      <c r="E40" s="28"/>
      <c r="F40" s="15"/>
      <c r="G40" s="15"/>
      <c r="H40" s="17" t="s">
        <v>12</v>
      </c>
      <c r="I40" s="17" t="s">
        <v>12</v>
      </c>
      <c r="J40" s="13"/>
      <c r="K40" s="13"/>
      <c r="L40" s="13"/>
      <c r="M40" s="13"/>
      <c r="N40" s="13"/>
      <c r="O40" s="13"/>
      <c r="P40" s="13"/>
    </row>
    <row r="41" spans="1:16" s="14" customFormat="1" ht="39">
      <c r="A41" s="25" t="s">
        <v>26</v>
      </c>
      <c r="B41" s="15">
        <v>396</v>
      </c>
      <c r="C41" s="28">
        <v>398</v>
      </c>
      <c r="D41" s="28">
        <v>401</v>
      </c>
      <c r="E41" s="28">
        <v>398</v>
      </c>
      <c r="F41" s="15">
        <v>398</v>
      </c>
      <c r="G41" s="15">
        <v>399</v>
      </c>
      <c r="H41" s="16">
        <f>E41/C41*100</f>
        <v>100</v>
      </c>
      <c r="I41" s="16">
        <f>G41/C41*100</f>
        <v>100.25125628140702</v>
      </c>
      <c r="J41" s="41" t="s">
        <v>28</v>
      </c>
      <c r="K41" s="13"/>
      <c r="L41" s="13"/>
      <c r="M41" s="13"/>
      <c r="N41" s="13"/>
      <c r="O41" s="13"/>
      <c r="P41" s="13"/>
    </row>
    <row r="42" spans="1:16" s="14" customFormat="1" ht="12.75">
      <c r="A42" s="19" t="s">
        <v>13</v>
      </c>
      <c r="B42" s="15"/>
      <c r="C42" s="28">
        <f>C41/B41*100</f>
        <v>100.50505050505049</v>
      </c>
      <c r="D42" s="28">
        <f>D41/C41*100</f>
        <v>100.75376884422111</v>
      </c>
      <c r="E42" s="28">
        <f>E41/D41*100</f>
        <v>99.25187032418953</v>
      </c>
      <c r="F42" s="15">
        <f>F41/E41*100</f>
        <v>100</v>
      </c>
      <c r="G42" s="15">
        <f>G41/F41*100</f>
        <v>100.25125628140702</v>
      </c>
      <c r="H42" s="17"/>
      <c r="I42" s="17"/>
      <c r="J42" s="13"/>
      <c r="K42" s="13"/>
      <c r="L42" s="13"/>
      <c r="M42" s="13"/>
      <c r="N42" s="13"/>
      <c r="O42" s="13"/>
      <c r="P42" s="13"/>
    </row>
    <row r="43" spans="1:16" s="14" customFormat="1" ht="26.25">
      <c r="A43" s="25" t="s">
        <v>27</v>
      </c>
      <c r="B43" s="15">
        <v>750</v>
      </c>
      <c r="C43" s="28">
        <v>741</v>
      </c>
      <c r="D43" s="28">
        <v>744</v>
      </c>
      <c r="E43" s="28">
        <v>744</v>
      </c>
      <c r="F43" s="15">
        <v>744</v>
      </c>
      <c r="G43" s="15">
        <v>745</v>
      </c>
      <c r="H43" s="16">
        <f>E43/C43*100</f>
        <v>100.40485829959513</v>
      </c>
      <c r="I43" s="16">
        <f>G43/C43*100</f>
        <v>100.53981106612686</v>
      </c>
      <c r="J43" s="41" t="s">
        <v>29</v>
      </c>
      <c r="K43" s="13"/>
      <c r="L43" s="13"/>
      <c r="M43" s="13"/>
      <c r="N43" s="13"/>
      <c r="O43" s="13"/>
      <c r="P43" s="13"/>
    </row>
    <row r="44" spans="1:16" s="14" customFormat="1" ht="12.75">
      <c r="A44" s="24" t="s">
        <v>18</v>
      </c>
      <c r="B44" s="15"/>
      <c r="C44" s="28">
        <f>C43/B43*100</f>
        <v>98.8</v>
      </c>
      <c r="D44" s="28">
        <f>D43/C43*100</f>
        <v>100.40485829959513</v>
      </c>
      <c r="E44" s="28">
        <f>E43/D43*100</f>
        <v>100</v>
      </c>
      <c r="F44" s="15">
        <f>F43/E43*100</f>
        <v>100</v>
      </c>
      <c r="G44" s="15">
        <f>G43/F43*100</f>
        <v>100.13440860215054</v>
      </c>
      <c r="H44" s="17"/>
      <c r="I44" s="17"/>
      <c r="J44" s="13"/>
      <c r="K44" s="13"/>
      <c r="L44" s="13"/>
      <c r="M44" s="13"/>
      <c r="N44" s="13"/>
      <c r="O44" s="13"/>
      <c r="P44" s="13"/>
    </row>
    <row r="45" spans="1:16" s="14" customFormat="1" ht="26.25">
      <c r="A45" s="25" t="s">
        <v>9</v>
      </c>
      <c r="B45" s="34">
        <v>11.505</v>
      </c>
      <c r="C45" s="35">
        <v>11.425</v>
      </c>
      <c r="D45" s="35">
        <v>11.378</v>
      </c>
      <c r="E45" s="35">
        <v>11.316</v>
      </c>
      <c r="F45" s="34">
        <v>11.259</v>
      </c>
      <c r="G45" s="34">
        <v>11.209</v>
      </c>
      <c r="H45" s="16">
        <f>E45/C45*100</f>
        <v>99.04595185995623</v>
      </c>
      <c r="I45" s="16">
        <f>G45/C45*100</f>
        <v>98.10940919037198</v>
      </c>
      <c r="J45" s="13"/>
      <c r="K45" s="13"/>
      <c r="L45" s="13"/>
      <c r="M45" s="13"/>
      <c r="N45" s="13"/>
      <c r="O45" s="13"/>
      <c r="P45" s="13"/>
    </row>
    <row r="46" spans="1:16" s="14" customFormat="1" ht="12" customHeight="1">
      <c r="A46" s="24" t="s">
        <v>18</v>
      </c>
      <c r="B46" s="15"/>
      <c r="C46" s="28">
        <f>C45/B45*100</f>
        <v>99.30465015210778</v>
      </c>
      <c r="D46" s="28">
        <f>D45/C45*100</f>
        <v>99.58862144420131</v>
      </c>
      <c r="E46" s="28">
        <f>E45/D45*100</f>
        <v>99.4550887677975</v>
      </c>
      <c r="F46" s="15">
        <f>F45/E45*100</f>
        <v>99.49628844114528</v>
      </c>
      <c r="G46" s="15">
        <f>G45/F45*100</f>
        <v>99.55591082689403</v>
      </c>
      <c r="H46" s="16"/>
      <c r="I46" s="16"/>
      <c r="J46" s="13"/>
      <c r="K46" s="13"/>
      <c r="L46" s="13"/>
      <c r="M46" s="13"/>
      <c r="N46" s="13"/>
      <c r="O46" s="13"/>
      <c r="P46" s="13"/>
    </row>
    <row r="47" spans="1:16" s="14" customFormat="1" ht="26.25" hidden="1">
      <c r="A47" s="25" t="s">
        <v>17</v>
      </c>
      <c r="B47" s="15"/>
      <c r="C47" s="28"/>
      <c r="D47" s="28"/>
      <c r="E47" s="28"/>
      <c r="F47" s="15"/>
      <c r="G47" s="15"/>
      <c r="H47" s="16" t="e">
        <f>E47/C47*100</f>
        <v>#DIV/0!</v>
      </c>
      <c r="I47" s="16" t="e">
        <f>G47/C47*100</f>
        <v>#DIV/0!</v>
      </c>
      <c r="J47" s="13"/>
      <c r="K47" s="13"/>
      <c r="L47" s="13"/>
      <c r="M47" s="13"/>
      <c r="N47" s="13"/>
      <c r="O47" s="13"/>
      <c r="P47" s="13"/>
    </row>
    <row r="48" spans="1:16" s="14" customFormat="1" ht="12.75" hidden="1">
      <c r="A48" s="24" t="s">
        <v>18</v>
      </c>
      <c r="B48" s="28">
        <v>100</v>
      </c>
      <c r="C48" s="28">
        <v>97.8</v>
      </c>
      <c r="D48" s="28">
        <v>100</v>
      </c>
      <c r="E48" s="28">
        <v>99.7</v>
      </c>
      <c r="F48" s="15">
        <v>100.6</v>
      </c>
      <c r="G48" s="15">
        <v>100.3</v>
      </c>
      <c r="H48" s="16"/>
      <c r="I48" s="16"/>
      <c r="J48" s="13"/>
      <c r="K48" s="13"/>
      <c r="L48" s="13"/>
      <c r="M48" s="13"/>
      <c r="N48" s="13"/>
      <c r="O48" s="13"/>
      <c r="P48" s="13"/>
    </row>
    <row r="49" spans="1:16" s="14" customFormat="1" ht="26.25">
      <c r="A49" s="25" t="s">
        <v>21</v>
      </c>
      <c r="B49" s="34">
        <v>2.21</v>
      </c>
      <c r="C49" s="35">
        <v>2.231</v>
      </c>
      <c r="D49" s="35">
        <v>2.233</v>
      </c>
      <c r="E49" s="35">
        <v>2.236</v>
      </c>
      <c r="F49" s="34">
        <v>2.24</v>
      </c>
      <c r="G49" s="34">
        <v>2.244</v>
      </c>
      <c r="H49" s="16">
        <f>E49/C49*100</f>
        <v>100.22411474675035</v>
      </c>
      <c r="I49" s="16">
        <f>G49/C49*100</f>
        <v>100.5826983415509</v>
      </c>
      <c r="J49" s="13"/>
      <c r="K49" s="13"/>
      <c r="L49" s="13"/>
      <c r="M49" s="13"/>
      <c r="N49" s="13"/>
      <c r="O49" s="13"/>
      <c r="P49" s="13"/>
    </row>
    <row r="50" spans="1:16" s="14" customFormat="1" ht="12.75">
      <c r="A50" s="24" t="s">
        <v>18</v>
      </c>
      <c r="B50" s="28"/>
      <c r="C50" s="28">
        <f>C49/B49*100</f>
        <v>100.9502262443439</v>
      </c>
      <c r="D50" s="28">
        <f>D49/C49*100</f>
        <v>100.08964589870016</v>
      </c>
      <c r="E50" s="28">
        <f>E49/D49*100</f>
        <v>100.13434841021049</v>
      </c>
      <c r="F50" s="15">
        <f>F49/E49*100</f>
        <v>100.17889087656529</v>
      </c>
      <c r="G50" s="15">
        <f>G49/F49*100</f>
        <v>100.17857142857143</v>
      </c>
      <c r="H50" s="16"/>
      <c r="I50" s="16"/>
      <c r="J50" s="13"/>
      <c r="K50" s="13"/>
      <c r="L50" s="13"/>
      <c r="M50" s="13"/>
      <c r="N50" s="13"/>
      <c r="O50" s="13"/>
      <c r="P50" s="13"/>
    </row>
    <row r="51" spans="1:11" s="14" customFormat="1" ht="52.5">
      <c r="A51" s="36" t="s">
        <v>11</v>
      </c>
      <c r="B51" s="30">
        <v>2.3</v>
      </c>
      <c r="C51" s="28">
        <v>0.9</v>
      </c>
      <c r="D51" s="28">
        <v>0.7</v>
      </c>
      <c r="E51" s="28">
        <v>0.7</v>
      </c>
      <c r="F51" s="30">
        <v>0.7</v>
      </c>
      <c r="G51" s="30">
        <v>0.7</v>
      </c>
      <c r="H51" s="39" t="s">
        <v>12</v>
      </c>
      <c r="I51" s="39" t="s">
        <v>12</v>
      </c>
      <c r="K51" s="13"/>
    </row>
    <row r="52" ht="28.5" customHeight="1">
      <c r="A52" s="2"/>
    </row>
    <row r="53" spans="1:9" ht="15">
      <c r="A53" s="32" t="s">
        <v>44</v>
      </c>
      <c r="B53" s="31"/>
      <c r="C53" s="37"/>
      <c r="D53" s="37"/>
      <c r="E53" s="37"/>
      <c r="F53" s="38"/>
      <c r="G53" s="38"/>
      <c r="H53" s="38"/>
      <c r="I53" s="38"/>
    </row>
    <row r="54" spans="1:9" ht="15">
      <c r="A54" s="31" t="s">
        <v>41</v>
      </c>
      <c r="B54" s="31"/>
      <c r="C54" s="37"/>
      <c r="D54" s="37"/>
      <c r="E54" s="37"/>
      <c r="F54" s="38"/>
      <c r="G54" s="38"/>
      <c r="H54" s="48" t="s">
        <v>42</v>
      </c>
      <c r="I54" s="48"/>
    </row>
    <row r="55" spans="1:9" ht="15">
      <c r="A55" s="31"/>
      <c r="B55" s="31"/>
      <c r="C55" s="32"/>
      <c r="D55" s="32"/>
      <c r="E55" s="32"/>
      <c r="F55" s="31"/>
      <c r="G55" s="31"/>
      <c r="H55" s="48"/>
      <c r="I55" s="48"/>
    </row>
    <row r="56" spans="1:9" ht="15">
      <c r="A56" s="11"/>
      <c r="B56" s="38"/>
      <c r="C56" s="37"/>
      <c r="D56" s="37"/>
      <c r="E56" s="37"/>
      <c r="F56" s="38"/>
      <c r="G56" s="48"/>
      <c r="H56" s="48"/>
      <c r="I56" s="48"/>
    </row>
    <row r="57" spans="1:9" ht="15">
      <c r="A57" s="11"/>
      <c r="B57" s="38"/>
      <c r="C57" s="37"/>
      <c r="D57" s="37"/>
      <c r="E57" s="37"/>
      <c r="F57" s="38"/>
      <c r="G57" s="38"/>
      <c r="H57" s="48"/>
      <c r="I57" s="48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5"/>
    </row>
    <row r="1072" ht="13.5">
      <c r="A1072" s="5"/>
    </row>
    <row r="1073" ht="13.5">
      <c r="A1073" s="5"/>
    </row>
    <row r="1074" ht="13.5">
      <c r="A1074" s="5"/>
    </row>
    <row r="1075" ht="13.5">
      <c r="A1075" s="5"/>
    </row>
    <row r="1076" ht="13.5">
      <c r="A1076" s="5"/>
    </row>
    <row r="1077" ht="13.5">
      <c r="A1077" s="5"/>
    </row>
    <row r="1078" ht="13.5">
      <c r="A1078" s="5"/>
    </row>
    <row r="1079" ht="13.5">
      <c r="A1079" s="5"/>
    </row>
    <row r="1080" ht="13.5">
      <c r="A1080" s="5"/>
    </row>
    <row r="1081" ht="13.5">
      <c r="A1081" s="5"/>
    </row>
    <row r="1082" ht="13.5">
      <c r="A1082" s="5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  <row r="1260" ht="13.5">
      <c r="A1260" s="6"/>
    </row>
    <row r="1261" ht="13.5">
      <c r="A1261" s="6"/>
    </row>
    <row r="1262" ht="13.5">
      <c r="A1262" s="6"/>
    </row>
    <row r="1263" ht="13.5">
      <c r="A1263" s="6"/>
    </row>
    <row r="1264" ht="13.5">
      <c r="A1264" s="6"/>
    </row>
    <row r="1265" ht="13.5">
      <c r="A1265" s="6"/>
    </row>
    <row r="1266" ht="13.5">
      <c r="A1266" s="6"/>
    </row>
    <row r="1267" ht="13.5">
      <c r="A1267" s="6"/>
    </row>
    <row r="1268" ht="13.5">
      <c r="A1268" s="6"/>
    </row>
    <row r="1269" ht="13.5">
      <c r="A1269" s="6"/>
    </row>
    <row r="1270" ht="13.5">
      <c r="A1270" s="6"/>
    </row>
    <row r="1271" ht="13.5">
      <c r="A1271" s="6"/>
    </row>
    <row r="1272" ht="13.5">
      <c r="A1272" s="6"/>
    </row>
    <row r="1273" ht="13.5">
      <c r="A1273" s="6"/>
    </row>
    <row r="1274" ht="13.5">
      <c r="A1274" s="6"/>
    </row>
    <row r="1275" ht="13.5">
      <c r="A1275" s="6"/>
    </row>
    <row r="1276" ht="13.5">
      <c r="A1276" s="6"/>
    </row>
    <row r="1277" ht="13.5">
      <c r="A1277" s="6"/>
    </row>
    <row r="1278" ht="13.5">
      <c r="A1278" s="6"/>
    </row>
    <row r="1279" ht="13.5">
      <c r="A1279" s="6"/>
    </row>
    <row r="1280" ht="13.5">
      <c r="A1280" s="6"/>
    </row>
    <row r="1281" ht="13.5">
      <c r="A1281" s="6"/>
    </row>
    <row r="1282" ht="13.5">
      <c r="A1282" s="6"/>
    </row>
    <row r="1283" ht="13.5">
      <c r="A1283" s="6"/>
    </row>
    <row r="1284" ht="13.5">
      <c r="A1284" s="6"/>
    </row>
  </sheetData>
  <sheetProtection/>
  <mergeCells count="15">
    <mergeCell ref="B8:C8"/>
    <mergeCell ref="E8:G8"/>
    <mergeCell ref="F4:I4"/>
    <mergeCell ref="H55:I55"/>
    <mergeCell ref="H57:I57"/>
    <mergeCell ref="F1:I1"/>
    <mergeCell ref="F2:I2"/>
    <mergeCell ref="F3:I3"/>
    <mergeCell ref="G56:I56"/>
    <mergeCell ref="A5:I5"/>
    <mergeCell ref="A6:I6"/>
    <mergeCell ref="A7:A8"/>
    <mergeCell ref="H7:H8"/>
    <mergeCell ref="H54:I54"/>
    <mergeCell ref="I7:I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SEMENYAKINA</cp:lastModifiedBy>
  <cp:lastPrinted>2022-10-19T11:49:09Z</cp:lastPrinted>
  <dcterms:created xsi:type="dcterms:W3CDTF">2001-06-04T10:12:00Z</dcterms:created>
  <dcterms:modified xsi:type="dcterms:W3CDTF">2022-11-07T05:50:24Z</dcterms:modified>
  <cp:category/>
  <cp:version/>
  <cp:contentType/>
  <cp:contentStatus/>
</cp:coreProperties>
</file>