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175" activeTab="0"/>
  </bookViews>
  <sheets>
    <sheet name="вып.инд плана на 2015г" sheetId="1" r:id="rId1"/>
  </sheets>
  <definedNames>
    <definedName name="_xlnm.Print_Titles" localSheetId="0">'вып.инд плана на 2015г'!$12:$13</definedName>
    <definedName name="_xlnm.Print_Area" localSheetId="0">'вып.инд плана на 2015г'!$A$1:$D$196</definedName>
  </definedNames>
  <calcPr fullCalcOnLoad="1"/>
</workbook>
</file>

<file path=xl/sharedStrings.xml><?xml version="1.0" encoding="utf-8"?>
<sst xmlns="http://schemas.openxmlformats.org/spreadsheetml/2006/main" count="191" uniqueCount="151">
  <si>
    <t>Показатель, единица измерения</t>
  </si>
  <si>
    <t>прогноз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</si>
  <si>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</si>
  <si>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</si>
  <si>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</si>
  <si>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</si>
  <si>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</si>
  <si>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</si>
  <si>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</si>
  <si>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</si>
  <si>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</si>
  <si>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</si>
  <si>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</si>
  <si>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</si>
  <si>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</si>
  <si>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</si>
  <si>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</si>
  <si>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</si>
  <si>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</si>
  <si>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</si>
  <si>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</si>
  <si>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</si>
  <si>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</si>
  <si>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</si>
  <si>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</si>
  <si>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</si>
  <si>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</si>
  <si>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</si>
  <si>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</si>
  <si>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</si>
  <si>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</si>
  <si>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</si>
  <si>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</si>
  <si>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</si>
  <si>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</si>
  <si>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</si>
  <si>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</si>
  <si>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</si>
  <si>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</si>
  <si>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</si>
  <si>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</si>
  <si>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</si>
  <si>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</si>
  <si>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</si>
  <si>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Зерновые и зернобобовые культуры (в весе  после доработки), тыс.тонн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</si>
  <si>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</si>
  <si>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</si>
  <si>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</si>
  <si>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Прибыль прибыльных предприятий, млн. рублей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</si>
  <si>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</si>
  <si>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</si>
  <si>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</si>
  <si>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</si>
  <si>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</si>
  <si>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</si>
  <si>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% выполнения плана</t>
  </si>
  <si>
    <t>Яйца- всего, млн. штук</t>
  </si>
  <si>
    <t>Приложение</t>
  </si>
  <si>
    <t>сельского поселения Динского района</t>
  </si>
  <si>
    <t>экономического развития Старомышастовского</t>
  </si>
  <si>
    <t>"Об утверждении отчета о выполнении прогноза</t>
  </si>
  <si>
    <t>(индикативного плана) социально-</t>
  </si>
  <si>
    <t xml:space="preserve">              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</si>
  <si>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</si>
  <si>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</si>
  <si>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</si>
  <si>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Численность зарегистрированных безработных, чел.</t>
  </si>
  <si>
    <t>Фонд оплаты труда, млн. руб.</t>
  </si>
  <si>
    <t>Промышленность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</si>
  <si>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</si>
  <si>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</si>
  <si>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</si>
  <si>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</si>
  <si>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</si>
  <si>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</si>
  <si>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</si>
  <si>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</si>
  <si>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</si>
  <si>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</si>
  <si>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</si>
  <si>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</si>
  <si>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</si>
  <si>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</si>
  <si>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</si>
  <si>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</si>
  <si>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Комбикорма, тонн</t>
  </si>
  <si>
    <t>Изделия макаронные, тонн</t>
  </si>
  <si>
    <t>Блоки крупные стеновые, млн.усл.кирпичей</t>
  </si>
  <si>
    <t>Трубы и детали трубопроводов из термопластов, тонн</t>
  </si>
  <si>
    <t>Плиты, листы, пленка и полосы (ленты) полимерные, пористые прочие, тонн</t>
  </si>
  <si>
    <t>Изделия из пластмасс, тыс.тонн</t>
  </si>
  <si>
    <t>Стекло безопасное, тыс.кв.м</t>
  </si>
  <si>
    <t>Стеклопакеты (без оконных переплеттов), тыс.кв.м</t>
  </si>
  <si>
    <t>Прокат плоский холоднокатаный из легированной стали, тыс.тонн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</si>
  <si>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</si>
  <si>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</si>
  <si>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</si>
  <si>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</si>
  <si>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Улов рыбы в прудовых и других рыбоводных хозяйствах, тонн</t>
  </si>
  <si>
    <t xml:space="preserve">Численность поголовья сельскохозяйственных животных:  </t>
  </si>
  <si>
    <t>Птица, тыс. голов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</si>
  <si>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</si>
  <si>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</si>
  <si>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</si>
  <si>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</si>
  <si>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>Ввод в эксплуатацию жилых домов предприятиями всех форм собственности, тыс. кв. м общей площади</t>
  </si>
  <si>
    <t xml:space="preserve">   из общего итога - построенные населением за свой счет и с помощью кредитов, тыс. кв. м общей площади</t>
  </si>
  <si>
    <t>Охват детей в возрасте 1-6 лет дошкольными учреждениями, %</t>
  </si>
  <si>
    <t>Количество детей дошкольного возраста, находящихся в очереди в учреждения дошкольного образования, чел.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</si>
  <si>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</si>
  <si>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</si>
  <si>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</si>
  <si>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</si>
  <si>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</si>
  <si>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</si>
  <si>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</si>
  <si>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средним медицинским персоналом, чел. на 10 тыс. населения</t>
  </si>
  <si>
    <t xml:space="preserve">   стационарными учреждениями социального обслуживания престарелых и инвалидов, мест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</si>
  <si>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</si>
  <si>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</si>
  <si>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учреждениями культурно-досугового типа, учреждений на 100 тыс. населения</t>
  </si>
  <si>
    <t xml:space="preserve">   обеспеченность спортивными сооружениям, кв. м. на 1 тыс. населения</t>
  </si>
  <si>
    <t xml:space="preserve">   удельный вес населения, занимающегося спортом, %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</si>
  <si>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</si>
  <si>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</si>
  <si>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</si>
  <si>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</si>
  <si>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</si>
  <si>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</si>
  <si>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</si>
  <si>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</si>
  <si>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</si>
  <si>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Удельный вес газифицированных квартир (домовладений) от общего количества квартир (домовладений),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</si>
  <si>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</si>
  <si>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</si>
  <si>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</si>
  <si>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</si>
  <si>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</si>
  <si>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</si>
  <si>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</si>
  <si>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подпись</t>
  </si>
  <si>
    <t xml:space="preserve">отчет </t>
  </si>
  <si>
    <t>Количество групп альтернативных моделей дошкольного образования, единиц</t>
  </si>
  <si>
    <t>х</t>
  </si>
  <si>
    <t>Начальник финансового отдела</t>
  </si>
  <si>
    <t>Е.В.Кашкарова</t>
  </si>
  <si>
    <t>сельского поселения Динского района на 2015 год"</t>
  </si>
  <si>
    <t>Отчет о выполнении прогноза (индикативного плана) социально-экономического развития Старомышастовского сельского поселения Динского района на 2015 год</t>
  </si>
  <si>
    <t>2015 год</t>
  </si>
  <si>
    <t>к решению Совета Старомышастовского</t>
  </si>
  <si>
    <t>от 23.11.2016 года №141-38/3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</si>
</sst>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0"/>
    <numFmt numFmtId="176" formatCode="#,##0.0000"/>
    <numFmt numFmtId="177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3"/>
    </xf>
    <xf numFmtId="0" fontId="4" fillId="0" borderId="17" xfId="0" applyFont="1" applyFill="1" applyBorder="1" applyAlignment="1">
      <alignment horizontal="left" vertical="center" wrapText="1" indent="5"/>
    </xf>
    <xf numFmtId="0" fontId="4" fillId="0" borderId="17" xfId="0" applyFont="1" applyBorder="1" applyAlignment="1">
      <alignment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172" fontId="2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2" fillId="0" borderId="23" xfId="0" applyNumberFormat="1" applyFont="1" applyFill="1" applyBorder="1" applyAlignment="1">
      <alignment horizontal="right" wrapText="1"/>
    </xf>
    <xf numFmtId="4" fontId="2" fillId="0" borderId="15" xfId="0" applyNumberFormat="1" applyFont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4" fontId="9" fillId="0" borderId="23" xfId="0" applyNumberFormat="1" applyFont="1" applyFill="1" applyBorder="1" applyAlignment="1">
      <alignment horizontal="right" wrapText="1"/>
    </xf>
    <xf numFmtId="4" fontId="10" fillId="0" borderId="23" xfId="0" applyNumberFormat="1" applyFont="1" applyFill="1" applyBorder="1" applyAlignment="1">
      <alignment horizontal="right"/>
    </xf>
    <xf numFmtId="4" fontId="4" fillId="0" borderId="12" xfId="0" applyNumberFormat="1" applyFont="1" applyBorder="1" applyAlignment="1">
      <alignment/>
    </xf>
    <xf numFmtId="4" fontId="10" fillId="0" borderId="23" xfId="0" applyNumberFormat="1" applyFont="1" applyFill="1" applyBorder="1" applyAlignment="1">
      <alignment horizontal="right" wrapText="1"/>
    </xf>
    <xf numFmtId="4" fontId="2" fillId="0" borderId="23" xfId="0" applyNumberFormat="1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right" wrapText="1"/>
    </xf>
    <xf numFmtId="4" fontId="2" fillId="0" borderId="12" xfId="0" applyNumberFormat="1" applyFont="1" applyFill="1" applyBorder="1" applyAlignment="1">
      <alignment/>
    </xf>
    <xf numFmtId="175" fontId="2" fillId="0" borderId="15" xfId="0" applyNumberFormat="1" applyFont="1" applyBorder="1" applyAlignment="1">
      <alignment/>
    </xf>
    <xf numFmtId="175" fontId="2" fillId="0" borderId="12" xfId="0" applyNumberFormat="1" applyFont="1" applyBorder="1" applyAlignment="1">
      <alignment/>
    </xf>
    <xf numFmtId="175" fontId="2" fillId="0" borderId="23" xfId="0" applyNumberFormat="1" applyFont="1" applyFill="1" applyBorder="1" applyAlignment="1">
      <alignment horizontal="right" wrapText="1"/>
    </xf>
    <xf numFmtId="0" fontId="6" fillId="0" borderId="17" xfId="0" applyFont="1" applyFill="1" applyBorder="1" applyAlignment="1">
      <alignment vertical="center" wrapText="1"/>
    </xf>
    <xf numFmtId="172" fontId="2" fillId="0" borderId="15" xfId="0" applyNumberFormat="1" applyFont="1" applyBorder="1" applyAlignment="1">
      <alignment/>
    </xf>
    <xf numFmtId="175" fontId="2" fillId="0" borderId="24" xfId="0" applyNumberFormat="1" applyFont="1" applyFill="1" applyBorder="1" applyAlignment="1">
      <alignment horizontal="right" wrapText="1"/>
    </xf>
    <xf numFmtId="4" fontId="2" fillId="0" borderId="25" xfId="0" applyNumberFormat="1" applyFont="1" applyFill="1" applyBorder="1" applyAlignment="1">
      <alignment horizontal="right" wrapText="1"/>
    </xf>
    <xf numFmtId="173" fontId="2" fillId="0" borderId="23" xfId="0" applyNumberFormat="1" applyFont="1" applyBorder="1" applyAlignment="1">
      <alignment/>
    </xf>
    <xf numFmtId="177" fontId="2" fillId="0" borderId="23" xfId="0" applyNumberFormat="1" applyFont="1" applyFill="1" applyBorder="1" applyAlignment="1">
      <alignment horizontal="right" wrapText="1"/>
    </xf>
    <xf numFmtId="3" fontId="2" fillId="0" borderId="23" xfId="0" applyNumberFormat="1" applyFont="1" applyFill="1" applyBorder="1" applyAlignment="1">
      <alignment horizontal="right" wrapText="1"/>
    </xf>
    <xf numFmtId="177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5" fontId="2" fillId="33" borderId="23" xfId="0" applyNumberFormat="1" applyFont="1" applyFill="1" applyBorder="1" applyAlignment="1">
      <alignment horizontal="right" wrapText="1"/>
    </xf>
    <xf numFmtId="175" fontId="2" fillId="33" borderId="15" xfId="0" applyNumberFormat="1" applyFont="1" applyFill="1" applyBorder="1" applyAlignment="1">
      <alignment/>
    </xf>
    <xf numFmtId="177" fontId="2" fillId="0" borderId="23" xfId="0" applyNumberFormat="1" applyFont="1" applyBorder="1" applyAlignment="1">
      <alignment horizontal="right" wrapText="1"/>
    </xf>
    <xf numFmtId="177" fontId="2" fillId="0" borderId="15" xfId="0" applyNumberFormat="1" applyFont="1" applyBorder="1" applyAlignment="1">
      <alignment/>
    </xf>
    <xf numFmtId="177" fontId="2" fillId="0" borderId="24" xfId="0" applyNumberFormat="1" applyFont="1" applyFill="1" applyBorder="1" applyAlignment="1">
      <alignment horizontal="right" wrapText="1"/>
    </xf>
    <xf numFmtId="177" fontId="2" fillId="0" borderId="26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7" fontId="2" fillId="0" borderId="25" xfId="0" applyNumberFormat="1" applyFont="1" applyFill="1" applyBorder="1" applyAlignment="1">
      <alignment horizontal="right" wrapText="1"/>
    </xf>
    <xf numFmtId="177" fontId="2" fillId="33" borderId="23" xfId="0" applyNumberFormat="1" applyFont="1" applyFill="1" applyBorder="1" applyAlignment="1">
      <alignment horizontal="right" wrapText="1"/>
    </xf>
    <xf numFmtId="177" fontId="2" fillId="33" borderId="28" xfId="0" applyNumberFormat="1" applyFont="1" applyFill="1" applyBorder="1" applyAlignment="1">
      <alignment/>
    </xf>
    <xf numFmtId="173" fontId="2" fillId="0" borderId="23" xfId="0" applyNumberFormat="1" applyFont="1" applyFill="1" applyBorder="1" applyAlignment="1">
      <alignment horizontal="right" wrapText="1"/>
    </xf>
    <xf numFmtId="173" fontId="2" fillId="0" borderId="12" xfId="0" applyNumberFormat="1" applyFont="1" applyBorder="1" applyAlignment="1">
      <alignment/>
    </xf>
    <xf numFmtId="174" fontId="2" fillId="0" borderId="23" xfId="0" applyNumberFormat="1" applyFont="1" applyFill="1" applyBorder="1" applyAlignment="1">
      <alignment horizontal="right" wrapText="1"/>
    </xf>
    <xf numFmtId="175" fontId="2" fillId="0" borderId="25" xfId="0" applyNumberFormat="1" applyFont="1" applyFill="1" applyBorder="1" applyAlignment="1">
      <alignment horizontal="right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/>
    </xf>
    <xf numFmtId="172" fontId="2" fillId="0" borderId="23" xfId="0" applyNumberFormat="1" applyFont="1" applyFill="1" applyBorder="1" applyAlignment="1">
      <alignment horizontal="right" wrapText="1"/>
    </xf>
    <xf numFmtId="172" fontId="2" fillId="0" borderId="12" xfId="0" applyNumberFormat="1" applyFont="1" applyBorder="1" applyAlignment="1">
      <alignment/>
    </xf>
    <xf numFmtId="173" fontId="2" fillId="33" borderId="23" xfId="0" applyNumberFormat="1" applyFont="1" applyFill="1" applyBorder="1" applyAlignment="1">
      <alignment/>
    </xf>
    <xf numFmtId="172" fontId="2" fillId="34" borderId="23" xfId="0" applyNumberFormat="1" applyFont="1" applyFill="1" applyBorder="1" applyAlignment="1">
      <alignment horizontal="right" wrapText="1"/>
    </xf>
    <xf numFmtId="172" fontId="2" fillId="0" borderId="11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02"/>
  <sheetViews>
    <sheetView tabSelected="1" zoomScale="120" zoomScaleNormal="120" zoomScaleSheetLayoutView="80" zoomScalePageLayoutView="0" workbookViewId="0" topLeftCell="A28">
      <selection activeCell="A9" sqref="A9:D9"/>
    </sheetView>
  </sheetViews>
  <sheetFormatPr defaultColWidth="9.00390625" defaultRowHeight="12.75"/>
  <cols>
    <col min="1" max="1" width="56.375" style="1" customWidth="1"/>
    <col min="2" max="2" width="14.00390625" style="1" customWidth="1"/>
    <col min="3" max="3" width="12.75390625" style="1" customWidth="1"/>
    <col min="4" max="4" width="15.375" style="1" customWidth="1"/>
    <col min="5" max="16384" width="9.125" style="1" customWidth="1"/>
  </cols>
  <sheetData>
    <row r="1" spans="1:4" ht="12.75">
      <c r="A1" s="7"/>
      <c r="B1" s="7" t="s">
        <v>57</v>
      </c>
      <c r="C1" s="7"/>
      <c r="D1" s="7"/>
    </row>
    <row r="2" spans="1:4" ht="12.75">
      <c r="A2" s="7"/>
      <c r="B2" s="7" t="s">
        <v>149</v>
      </c>
      <c r="C2" s="7"/>
      <c r="D2" s="7"/>
    </row>
    <row r="3" spans="1:4" ht="12.75">
      <c r="A3" s="9"/>
      <c r="B3" s="8" t="s">
        <v>58</v>
      </c>
      <c r="C3" s="8"/>
      <c r="D3" s="7"/>
    </row>
    <row r="4" spans="1:4" ht="12.75">
      <c r="A4" s="7" t="s">
        <v>62</v>
      </c>
      <c r="B4" s="7" t="s">
        <v>60</v>
      </c>
      <c r="C4" s="7"/>
      <c r="D4" s="7"/>
    </row>
    <row r="5" spans="1:4" ht="12.75">
      <c r="A5" s="7"/>
      <c r="B5" s="7" t="s">
        <v>61</v>
      </c>
      <c r="C5" s="7"/>
      <c r="D5" s="8"/>
    </row>
    <row r="6" spans="1:4" ht="12.75">
      <c r="A6" s="7"/>
      <c r="B6" s="7" t="s">
        <v>59</v>
      </c>
      <c r="C6" s="7"/>
      <c r="D6" s="8"/>
    </row>
    <row r="7" spans="1:4" ht="12.75">
      <c r="A7" s="7"/>
      <c r="B7" s="7" t="s">
        <v>146</v>
      </c>
      <c r="C7" s="7"/>
      <c r="D7" s="8"/>
    </row>
    <row r="8" spans="1:4" ht="12.75">
      <c r="A8" s="7"/>
      <c r="B8" s="7" t="s">
        <v>150</v>
      </c>
      <c r="C8" s="7"/>
      <c r="D8" s="8"/>
    </row>
    <row r="9" spans="1:4" ht="42" customHeight="1" thickBot="1">
      <c r="A9" s="90" t="s">
        <v>147</v>
      </c>
      <c r="B9" s="90"/>
      <c r="C9" s="90"/>
      <c r="D9" s="90"/>
    </row>
    <row r="10" spans="1:4" ht="17.25" customHeight="1" hidden="1">
      <c r="A10" s="5"/>
      <c r="B10" s="5"/>
      <c r="C10" s="5"/>
      <c r="D10" s="5"/>
    </row>
    <row r="11" spans="1:2" ht="16.5" customHeight="1" hidden="1" thickBot="1">
      <c r="A11" s="10"/>
      <c r="B11" s="16"/>
    </row>
    <row r="12" spans="1:4" ht="12.75" customHeight="1" thickBot="1">
      <c r="A12" s="94" t="s">
        <v>0</v>
      </c>
      <c r="B12" s="92" t="s">
        <v>148</v>
      </c>
      <c r="C12" s="93"/>
      <c r="D12" s="96" t="s">
        <v>55</v>
      </c>
    </row>
    <row r="13" spans="1:4" ht="26.25" customHeight="1" thickBot="1">
      <c r="A13" s="95"/>
      <c r="B13" s="80" t="s">
        <v>1</v>
      </c>
      <c r="C13" s="81" t="s">
        <v>141</v>
      </c>
      <c r="D13" s="97"/>
    </row>
    <row r="14" spans="1:4" ht="28.5" customHeight="1">
      <c r="A14" s="19" t="s">
        <v>2</v>
      </c>
      <c r="B14" s="79">
        <v>11.229</v>
      </c>
      <c r="C14" s="54">
        <v>11.28</v>
      </c>
      <c r="D14" s="39">
        <f>C14/B14*100</f>
        <v>100.4541811381245</v>
      </c>
    </row>
    <row r="15" spans="1:4" ht="21.75" customHeight="1">
      <c r="A15" s="19" t="s">
        <v>63</v>
      </c>
      <c r="B15" s="62">
        <v>10112.5</v>
      </c>
      <c r="C15" s="69">
        <v>9802.5</v>
      </c>
      <c r="D15" s="39">
        <f aca="true" t="shared" si="0" ref="D15:D22">C15/B15*100</f>
        <v>96.9344870210136</v>
      </c>
    </row>
    <row r="16" spans="1:4" ht="21.75" customHeight="1">
      <c r="A16" s="19" t="s">
        <v>3</v>
      </c>
      <c r="B16" s="56">
        <v>2.266</v>
      </c>
      <c r="C16" s="54">
        <v>2.238</v>
      </c>
      <c r="D16" s="39">
        <f t="shared" si="0"/>
        <v>98.76434245366285</v>
      </c>
    </row>
    <row r="17" spans="1:4" ht="22.5" customHeight="1">
      <c r="A17" s="19" t="s">
        <v>4</v>
      </c>
      <c r="B17" s="56">
        <v>2.091</v>
      </c>
      <c r="C17" s="54">
        <v>1.992</v>
      </c>
      <c r="D17" s="39">
        <f t="shared" si="0"/>
        <v>95.2654232424677</v>
      </c>
    </row>
    <row r="18" spans="1:4" ht="28.5" customHeight="1">
      <c r="A18" s="20" t="s">
        <v>64</v>
      </c>
      <c r="B18" s="62">
        <v>25124</v>
      </c>
      <c r="C18" s="69">
        <v>22136</v>
      </c>
      <c r="D18" s="39">
        <f t="shared" si="0"/>
        <v>88.10698933290877</v>
      </c>
    </row>
    <row r="19" spans="1:4" ht="30">
      <c r="A19" s="21" t="s">
        <v>5</v>
      </c>
      <c r="B19" s="66">
        <v>4.5</v>
      </c>
      <c r="C19" s="67">
        <v>4.5</v>
      </c>
      <c r="D19" s="39">
        <f t="shared" si="0"/>
        <v>100</v>
      </c>
    </row>
    <row r="20" spans="1:4" ht="30.75" customHeight="1">
      <c r="A20" s="22" t="s">
        <v>65</v>
      </c>
      <c r="B20" s="74">
        <v>7000</v>
      </c>
      <c r="C20" s="75">
        <v>7300</v>
      </c>
      <c r="D20" s="39">
        <f t="shared" si="0"/>
        <v>104.28571428571429</v>
      </c>
    </row>
    <row r="21" spans="1:4" ht="21.75" customHeight="1">
      <c r="A21" s="23" t="s">
        <v>66</v>
      </c>
      <c r="B21" s="85">
        <v>0.02</v>
      </c>
      <c r="C21" s="61">
        <v>0.027</v>
      </c>
      <c r="D21" s="39">
        <f t="shared" si="0"/>
        <v>135</v>
      </c>
    </row>
    <row r="22" spans="1:4" ht="30">
      <c r="A22" s="19" t="s">
        <v>6</v>
      </c>
      <c r="B22" s="43">
        <v>0.4</v>
      </c>
      <c r="C22" s="45">
        <v>0.4</v>
      </c>
      <c r="D22" s="39">
        <f t="shared" si="0"/>
        <v>100</v>
      </c>
    </row>
    <row r="23" spans="1:5" s="4" customFormat="1" ht="21" customHeight="1">
      <c r="A23" s="20" t="s">
        <v>48</v>
      </c>
      <c r="B23" s="62">
        <v>128.8</v>
      </c>
      <c r="C23" s="64">
        <v>184.3</v>
      </c>
      <c r="D23" s="39">
        <f>C23/B23*100</f>
        <v>143.09006211180125</v>
      </c>
      <c r="E23" s="1"/>
    </row>
    <row r="24" spans="1:4" ht="17.25" customHeight="1">
      <c r="A24" s="20" t="s">
        <v>67</v>
      </c>
      <c r="B24" s="62">
        <v>303.9</v>
      </c>
      <c r="C24" s="64">
        <v>239.6</v>
      </c>
      <c r="D24" s="39">
        <f>C24/B24*100</f>
        <v>78.84172425139849</v>
      </c>
    </row>
    <row r="25" spans="1:4" ht="16.5" customHeight="1" hidden="1">
      <c r="A25" s="20"/>
      <c r="B25" s="43"/>
      <c r="C25" s="46"/>
      <c r="D25" s="39"/>
    </row>
    <row r="26" spans="1:4" ht="15" customHeight="1">
      <c r="A26" s="24" t="s">
        <v>68</v>
      </c>
      <c r="B26" s="47"/>
      <c r="C26" s="46"/>
      <c r="D26" s="39"/>
    </row>
    <row r="27" spans="1:5" ht="17.25" customHeight="1" hidden="1">
      <c r="A27" s="25" t="s">
        <v>69</v>
      </c>
      <c r="B27" s="48"/>
      <c r="C27" s="49"/>
      <c r="D27" s="39"/>
      <c r="E27" s="4"/>
    </row>
    <row r="28" spans="1:5" ht="18" customHeight="1">
      <c r="A28" s="25" t="s">
        <v>70</v>
      </c>
      <c r="B28" s="48">
        <v>125.9</v>
      </c>
      <c r="C28" s="46">
        <v>178.1</v>
      </c>
      <c r="D28" s="39">
        <f>C28/B28*100</f>
        <v>141.4614773629865</v>
      </c>
      <c r="E28" s="4"/>
    </row>
    <row r="29" spans="1:5" ht="31.5" customHeight="1">
      <c r="A29" s="26" t="s">
        <v>71</v>
      </c>
      <c r="B29" s="50">
        <v>12.7</v>
      </c>
      <c r="C29" s="46">
        <v>10.7</v>
      </c>
      <c r="D29" s="39">
        <f>C29/B29*100</f>
        <v>84.25196850393701</v>
      </c>
      <c r="E29" s="4"/>
    </row>
    <row r="30" spans="1:4" ht="27.75" customHeight="1">
      <c r="A30" s="24" t="s">
        <v>7</v>
      </c>
      <c r="B30" s="47"/>
      <c r="C30" s="46"/>
      <c r="D30" s="39"/>
    </row>
    <row r="31" spans="1:4" ht="21.75" customHeight="1">
      <c r="A31" s="27" t="s">
        <v>72</v>
      </c>
      <c r="B31" s="43">
        <v>581.2</v>
      </c>
      <c r="C31" s="46">
        <v>658.1</v>
      </c>
      <c r="D31" s="39">
        <f>C31/B31*100</f>
        <v>113.23124569855472</v>
      </c>
    </row>
    <row r="32" spans="1:4" ht="17.25" customHeight="1">
      <c r="A32" s="20" t="s">
        <v>73</v>
      </c>
      <c r="B32" s="43">
        <v>358.1</v>
      </c>
      <c r="C32" s="46">
        <v>339.1</v>
      </c>
      <c r="D32" s="39">
        <f>C32/B32*100</f>
        <v>94.69421949176208</v>
      </c>
    </row>
    <row r="33" spans="1:4" ht="18" customHeight="1">
      <c r="A33" s="20" t="s">
        <v>74</v>
      </c>
      <c r="B33" s="43">
        <v>129.7</v>
      </c>
      <c r="C33" s="46">
        <v>125</v>
      </c>
      <c r="D33" s="39">
        <f>C33/B33*100</f>
        <v>96.37625289128759</v>
      </c>
    </row>
    <row r="34" spans="1:4" ht="21" customHeight="1" hidden="1">
      <c r="A34" s="20" t="s">
        <v>75</v>
      </c>
      <c r="B34" s="43"/>
      <c r="C34" s="46"/>
      <c r="D34" s="39"/>
    </row>
    <row r="35" spans="1:4" ht="27.75" customHeight="1" hidden="1">
      <c r="A35" s="20" t="s">
        <v>76</v>
      </c>
      <c r="B35" s="43"/>
      <c r="C35" s="46"/>
      <c r="D35" s="39"/>
    </row>
    <row r="36" spans="1:4" ht="19.5" customHeight="1" hidden="1">
      <c r="A36" s="20" t="s">
        <v>77</v>
      </c>
      <c r="B36" s="43"/>
      <c r="C36" s="46"/>
      <c r="D36" s="39"/>
    </row>
    <row r="37" spans="1:4" ht="14.25" customHeight="1" hidden="1">
      <c r="A37" s="20" t="s">
        <v>78</v>
      </c>
      <c r="B37" s="43"/>
      <c r="C37" s="46"/>
      <c r="D37" s="39"/>
    </row>
    <row r="38" spans="1:4" ht="14.25" customHeight="1" hidden="1">
      <c r="A38" s="27" t="s">
        <v>79</v>
      </c>
      <c r="B38" s="43"/>
      <c r="C38" s="46"/>
      <c r="D38" s="39"/>
    </row>
    <row r="39" spans="1:4" ht="14.25" customHeight="1" hidden="1">
      <c r="A39" s="20" t="s">
        <v>80</v>
      </c>
      <c r="B39" s="43"/>
      <c r="C39" s="46"/>
      <c r="D39" s="39"/>
    </row>
    <row r="40" spans="1:4" ht="14.25" customHeight="1" hidden="1">
      <c r="A40" s="20" t="s">
        <v>81</v>
      </c>
      <c r="B40" s="43"/>
      <c r="C40" s="46"/>
      <c r="D40" s="39"/>
    </row>
    <row r="41" spans="1:4" ht="30.75" customHeight="1" hidden="1">
      <c r="A41" s="20" t="s">
        <v>82</v>
      </c>
      <c r="B41" s="43"/>
      <c r="C41" s="46"/>
      <c r="D41" s="39"/>
    </row>
    <row r="42" spans="1:4" ht="16.5" customHeight="1">
      <c r="A42" s="20" t="s">
        <v>83</v>
      </c>
      <c r="B42" s="43">
        <v>125.6</v>
      </c>
      <c r="C42" s="46">
        <v>108.4</v>
      </c>
      <c r="D42" s="39">
        <f>C42/B42*100</f>
        <v>86.30573248407643</v>
      </c>
    </row>
    <row r="43" spans="1:4" ht="18.75" customHeight="1" hidden="1">
      <c r="A43" s="20" t="s">
        <v>84</v>
      </c>
      <c r="B43" s="43"/>
      <c r="C43" s="46"/>
      <c r="D43" s="39"/>
    </row>
    <row r="44" spans="1:4" ht="18.75" customHeight="1" hidden="1">
      <c r="A44" s="20" t="s">
        <v>85</v>
      </c>
      <c r="B44" s="43"/>
      <c r="C44" s="46"/>
      <c r="D44" s="39"/>
    </row>
    <row r="45" spans="1:4" ht="20.25" customHeight="1" hidden="1">
      <c r="A45" s="20" t="s">
        <v>86</v>
      </c>
      <c r="B45" s="43"/>
      <c r="C45" s="46"/>
      <c r="D45" s="39"/>
    </row>
    <row r="46" spans="1:4" ht="21.75" customHeight="1" hidden="1">
      <c r="A46" s="20" t="s">
        <v>8</v>
      </c>
      <c r="B46" s="56"/>
      <c r="C46" s="55"/>
      <c r="D46" s="39" t="e">
        <f>C46/B46*100</f>
        <v>#DIV/0!</v>
      </c>
    </row>
    <row r="47" spans="1:4" ht="33.75" customHeight="1" hidden="1">
      <c r="A47" s="20" t="s">
        <v>9</v>
      </c>
      <c r="B47" s="56"/>
      <c r="C47" s="55"/>
      <c r="D47" s="39" t="e">
        <f>C47/B47*100</f>
        <v>#DIV/0!</v>
      </c>
    </row>
    <row r="48" spans="1:253" ht="0.75" customHeight="1" hidden="1">
      <c r="A48" s="20" t="s">
        <v>10</v>
      </c>
      <c r="B48" s="43"/>
      <c r="C48" s="46"/>
      <c r="D48" s="39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ht="24" customHeight="1" hidden="1">
      <c r="A49" s="20" t="s">
        <v>87</v>
      </c>
      <c r="B49" s="43"/>
      <c r="C49" s="46"/>
      <c r="D49" s="3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4" ht="23.25" customHeight="1" hidden="1">
      <c r="A50" s="20" t="s">
        <v>88</v>
      </c>
      <c r="B50" s="43"/>
      <c r="C50" s="46"/>
      <c r="D50" s="39"/>
    </row>
    <row r="51" spans="1:4" ht="21" customHeight="1" hidden="1">
      <c r="A51" s="20" t="s">
        <v>89</v>
      </c>
      <c r="B51" s="43"/>
      <c r="C51" s="46"/>
      <c r="D51" s="39"/>
    </row>
    <row r="52" spans="1:4" ht="17.25" customHeight="1" hidden="1">
      <c r="A52" s="20" t="s">
        <v>90</v>
      </c>
      <c r="B52" s="43"/>
      <c r="C52" s="46"/>
      <c r="D52" s="39" t="e">
        <f>C52/B52*100</f>
        <v>#DIV/0!</v>
      </c>
    </row>
    <row r="53" spans="1:4" ht="21" customHeight="1" hidden="1">
      <c r="A53" s="20" t="s">
        <v>91</v>
      </c>
      <c r="B53" s="43"/>
      <c r="C53" s="46"/>
      <c r="D53" s="39" t="e">
        <f>C53/B53*100</f>
        <v>#DIV/0!</v>
      </c>
    </row>
    <row r="54" spans="1:4" ht="24.75" customHeight="1" hidden="1">
      <c r="A54" s="20" t="s">
        <v>92</v>
      </c>
      <c r="B54" s="43"/>
      <c r="C54" s="46"/>
      <c r="D54" s="39" t="e">
        <f>C54/B54*100</f>
        <v>#DIV/0!</v>
      </c>
    </row>
    <row r="55" spans="1:5" ht="30" customHeight="1">
      <c r="A55" s="20" t="s">
        <v>11</v>
      </c>
      <c r="B55" s="43">
        <v>0</v>
      </c>
      <c r="C55" s="46">
        <v>1</v>
      </c>
      <c r="D55" s="39">
        <v>0</v>
      </c>
      <c r="E55"/>
    </row>
    <row r="56" spans="1:4" ht="17.25" customHeight="1" hidden="1">
      <c r="A56" s="20" t="s">
        <v>93</v>
      </c>
      <c r="B56" s="43"/>
      <c r="C56" s="46"/>
      <c r="D56" s="39"/>
    </row>
    <row r="57" spans="1:4" ht="18" customHeight="1" hidden="1">
      <c r="A57" s="20"/>
      <c r="B57" s="43"/>
      <c r="C57" s="46"/>
      <c r="D57" s="39"/>
    </row>
    <row r="58" spans="1:4" ht="17.25" customHeight="1">
      <c r="A58" s="24" t="s">
        <v>94</v>
      </c>
      <c r="B58" s="47"/>
      <c r="C58" s="46"/>
      <c r="D58" s="39"/>
    </row>
    <row r="59" spans="1:4" ht="30">
      <c r="A59" s="27" t="s">
        <v>53</v>
      </c>
      <c r="B59" s="43">
        <v>971.6</v>
      </c>
      <c r="C59" s="43">
        <v>1287</v>
      </c>
      <c r="D59" s="39">
        <f>C59/B59*100</f>
        <v>132.46191848497324</v>
      </c>
    </row>
    <row r="60" spans="1:4" ht="20.25" customHeight="1">
      <c r="A60" s="28" t="s">
        <v>12</v>
      </c>
      <c r="B60" s="43">
        <v>680.9</v>
      </c>
      <c r="C60" s="46">
        <v>909</v>
      </c>
      <c r="D60" s="39">
        <f>C60/B60*100</f>
        <v>133.49977970333381</v>
      </c>
    </row>
    <row r="61" spans="1:4" ht="31.5" customHeight="1">
      <c r="A61" s="28" t="s">
        <v>13</v>
      </c>
      <c r="B61" s="43">
        <v>126.6</v>
      </c>
      <c r="C61" s="46">
        <v>212.5</v>
      </c>
      <c r="D61" s="39">
        <f>C61/B61*100</f>
        <v>167.85150078988943</v>
      </c>
    </row>
    <row r="62" spans="1:4" ht="15">
      <c r="A62" s="28" t="s">
        <v>14</v>
      </c>
      <c r="B62" s="43">
        <v>164.1</v>
      </c>
      <c r="C62" s="46">
        <v>165.5</v>
      </c>
      <c r="D62" s="39">
        <f>C62/B62*100</f>
        <v>100.85313833028641</v>
      </c>
    </row>
    <row r="63" spans="1:4" ht="28.5">
      <c r="A63" s="24" t="s">
        <v>15</v>
      </c>
      <c r="B63" s="47"/>
      <c r="C63" s="46"/>
      <c r="D63" s="39"/>
    </row>
    <row r="64" spans="1:4" ht="33" customHeight="1">
      <c r="A64" s="20" t="s">
        <v>44</v>
      </c>
      <c r="B64" s="43">
        <v>39</v>
      </c>
      <c r="C64" s="46">
        <v>50.7</v>
      </c>
      <c r="D64" s="39">
        <f aca="true" t="shared" si="1" ref="D64:D80">C64/B64*100</f>
        <v>130</v>
      </c>
    </row>
    <row r="65" spans="1:4" ht="18" customHeight="1">
      <c r="A65" s="20" t="s">
        <v>16</v>
      </c>
      <c r="B65" s="43">
        <v>3.2</v>
      </c>
      <c r="C65" s="46">
        <v>2.8</v>
      </c>
      <c r="D65" s="39">
        <f t="shared" si="1"/>
        <v>87.49999999999999</v>
      </c>
    </row>
    <row r="66" spans="1:4" ht="14.25" customHeight="1">
      <c r="A66" s="20" t="s">
        <v>17</v>
      </c>
      <c r="B66" s="43">
        <v>28</v>
      </c>
      <c r="C66" s="46">
        <v>0</v>
      </c>
      <c r="D66" s="39">
        <f t="shared" si="1"/>
        <v>0</v>
      </c>
    </row>
    <row r="67" spans="1:4" ht="15" customHeight="1">
      <c r="A67" s="20" t="s">
        <v>18</v>
      </c>
      <c r="B67" s="43">
        <v>4.8</v>
      </c>
      <c r="C67" s="46">
        <v>5</v>
      </c>
      <c r="D67" s="39">
        <f t="shared" si="1"/>
        <v>104.16666666666667</v>
      </c>
    </row>
    <row r="68" spans="1:4" ht="16.5" customHeight="1">
      <c r="A68" s="20" t="s">
        <v>19</v>
      </c>
      <c r="B68" s="76">
        <v>2.19</v>
      </c>
      <c r="C68" s="76">
        <v>3.29</v>
      </c>
      <c r="D68" s="39">
        <f t="shared" si="1"/>
        <v>150.2283105022831</v>
      </c>
    </row>
    <row r="69" spans="1:4" ht="19.5" customHeight="1" hidden="1">
      <c r="A69" s="28" t="s">
        <v>12</v>
      </c>
      <c r="B69" s="76"/>
      <c r="C69" s="77"/>
      <c r="D69" s="39" t="e">
        <f t="shared" si="1"/>
        <v>#DIV/0!</v>
      </c>
    </row>
    <row r="70" spans="1:4" ht="34.5" customHeight="1">
      <c r="A70" s="28" t="s">
        <v>13</v>
      </c>
      <c r="B70" s="76">
        <v>0.28</v>
      </c>
      <c r="C70" s="77">
        <v>1.16</v>
      </c>
      <c r="D70" s="39">
        <f t="shared" si="1"/>
        <v>414.2857142857142</v>
      </c>
    </row>
    <row r="71" spans="1:4" ht="15.75" customHeight="1">
      <c r="A71" s="28" t="s">
        <v>20</v>
      </c>
      <c r="B71" s="76">
        <v>1.91</v>
      </c>
      <c r="C71" s="77">
        <v>2.13</v>
      </c>
      <c r="D71" s="39">
        <f t="shared" si="1"/>
        <v>111.51832460732984</v>
      </c>
    </row>
    <row r="72" spans="1:4" ht="15.75" customHeight="1">
      <c r="A72" s="20" t="s">
        <v>21</v>
      </c>
      <c r="B72" s="56">
        <v>51.7</v>
      </c>
      <c r="C72" s="56">
        <v>62.25</v>
      </c>
      <c r="D72" s="39">
        <f t="shared" si="1"/>
        <v>120.40618955512572</v>
      </c>
    </row>
    <row r="73" spans="1:4" ht="22.5" customHeight="1">
      <c r="A73" s="28" t="s">
        <v>12</v>
      </c>
      <c r="B73" s="56">
        <v>48.5</v>
      </c>
      <c r="C73" s="55">
        <v>58.4</v>
      </c>
      <c r="D73" s="39">
        <f t="shared" si="1"/>
        <v>120.41237113402062</v>
      </c>
    </row>
    <row r="74" spans="1:4" ht="30" customHeight="1">
      <c r="A74" s="28" t="s">
        <v>13</v>
      </c>
      <c r="B74" s="56">
        <v>0.35</v>
      </c>
      <c r="C74" s="55">
        <v>0.95</v>
      </c>
      <c r="D74" s="39">
        <f t="shared" si="1"/>
        <v>271.42857142857144</v>
      </c>
    </row>
    <row r="75" spans="1:4" ht="15.75" customHeight="1">
      <c r="A75" s="28" t="s">
        <v>20</v>
      </c>
      <c r="B75" s="56">
        <v>2.85</v>
      </c>
      <c r="C75" s="55">
        <v>2.9</v>
      </c>
      <c r="D75" s="39">
        <f t="shared" si="1"/>
        <v>101.75438596491226</v>
      </c>
    </row>
    <row r="76" spans="1:4" ht="16.5" customHeight="1">
      <c r="A76" s="27" t="s">
        <v>22</v>
      </c>
      <c r="B76" s="76">
        <v>1.228</v>
      </c>
      <c r="C76" s="76">
        <v>0.83</v>
      </c>
      <c r="D76" s="39">
        <f t="shared" si="1"/>
        <v>67.58957654723126</v>
      </c>
    </row>
    <row r="77" spans="1:4" ht="19.5" customHeight="1">
      <c r="A77" s="28" t="s">
        <v>12</v>
      </c>
      <c r="B77" s="76">
        <v>0.9</v>
      </c>
      <c r="C77" s="77">
        <v>0.5</v>
      </c>
      <c r="D77" s="39">
        <f t="shared" si="1"/>
        <v>55.55555555555556</v>
      </c>
    </row>
    <row r="78" spans="1:4" ht="30">
      <c r="A78" s="28" t="s">
        <v>13</v>
      </c>
      <c r="B78" s="76">
        <v>0.098</v>
      </c>
      <c r="C78" s="77">
        <v>0.09</v>
      </c>
      <c r="D78" s="39">
        <f t="shared" si="1"/>
        <v>91.83673469387755</v>
      </c>
    </row>
    <row r="79" spans="1:4" ht="15">
      <c r="A79" s="28" t="s">
        <v>20</v>
      </c>
      <c r="B79" s="76">
        <v>0.23</v>
      </c>
      <c r="C79" s="77">
        <v>0.24</v>
      </c>
      <c r="D79" s="39">
        <f t="shared" si="1"/>
        <v>104.34782608695652</v>
      </c>
    </row>
    <row r="80" spans="1:4" ht="15" customHeight="1">
      <c r="A80" s="29" t="s">
        <v>95</v>
      </c>
      <c r="B80" s="76">
        <v>0.011</v>
      </c>
      <c r="C80" s="77">
        <v>0.011</v>
      </c>
      <c r="D80" s="39">
        <f t="shared" si="1"/>
        <v>100</v>
      </c>
    </row>
    <row r="81" spans="1:4" ht="18" customHeight="1" hidden="1">
      <c r="A81" s="30" t="s">
        <v>96</v>
      </c>
      <c r="B81" s="76"/>
      <c r="C81" s="77"/>
      <c r="D81" s="39"/>
    </row>
    <row r="82" spans="1:4" ht="28.5" customHeight="1" hidden="1">
      <c r="A82" s="30" t="s">
        <v>97</v>
      </c>
      <c r="B82" s="76"/>
      <c r="C82" s="77"/>
      <c r="D82" s="39"/>
    </row>
    <row r="83" spans="1:4" ht="14.25" customHeight="1">
      <c r="A83" s="30" t="s">
        <v>20</v>
      </c>
      <c r="B83" s="78">
        <v>0.0113</v>
      </c>
      <c r="C83" s="77">
        <v>0.011</v>
      </c>
      <c r="D83" s="39">
        <f aca="true" t="shared" si="2" ref="D83:D88">C83/B83*100</f>
        <v>97.34513274336283</v>
      </c>
    </row>
    <row r="84" spans="1:4" ht="19.5" customHeight="1">
      <c r="A84" s="20" t="s">
        <v>23</v>
      </c>
      <c r="B84" s="56">
        <v>0.3</v>
      </c>
      <c r="C84" s="56">
        <v>0.227</v>
      </c>
      <c r="D84" s="39">
        <f t="shared" si="2"/>
        <v>75.66666666666667</v>
      </c>
    </row>
    <row r="85" spans="1:4" ht="19.5" customHeight="1" hidden="1">
      <c r="A85" s="28" t="s">
        <v>12</v>
      </c>
      <c r="B85" s="56"/>
      <c r="C85" s="55"/>
      <c r="D85" s="39" t="e">
        <f t="shared" si="2"/>
        <v>#DIV/0!</v>
      </c>
    </row>
    <row r="86" spans="1:4" ht="28.5" customHeight="1">
      <c r="A86" s="28" t="s">
        <v>13</v>
      </c>
      <c r="B86" s="56">
        <v>0.01</v>
      </c>
      <c r="C86" s="55">
        <v>0.03</v>
      </c>
      <c r="D86" s="39">
        <f t="shared" si="2"/>
        <v>300</v>
      </c>
    </row>
    <row r="87" spans="1:4" ht="15">
      <c r="A87" s="28" t="s">
        <v>20</v>
      </c>
      <c r="B87" s="56">
        <v>0.29</v>
      </c>
      <c r="C87" s="55">
        <v>0.197</v>
      </c>
      <c r="D87" s="39">
        <f t="shared" si="2"/>
        <v>67.93103448275862</v>
      </c>
    </row>
    <row r="88" spans="1:4" ht="13.5" customHeight="1">
      <c r="A88" s="20" t="s">
        <v>24</v>
      </c>
      <c r="B88" s="56">
        <v>0.746</v>
      </c>
      <c r="C88" s="55">
        <v>0.823</v>
      </c>
      <c r="D88" s="39">
        <f t="shared" si="2"/>
        <v>110.32171581769437</v>
      </c>
    </row>
    <row r="89" spans="1:4" ht="15.75" customHeight="1" hidden="1">
      <c r="A89" s="28" t="s">
        <v>12</v>
      </c>
      <c r="B89" s="56"/>
      <c r="C89" s="55"/>
      <c r="D89" s="39"/>
    </row>
    <row r="90" spans="1:4" ht="30.75" customHeight="1" hidden="1">
      <c r="A90" s="28" t="s">
        <v>13</v>
      </c>
      <c r="B90" s="56"/>
      <c r="C90" s="55"/>
      <c r="D90" s="39"/>
    </row>
    <row r="91" spans="1:4" ht="29.25" customHeight="1">
      <c r="A91" s="28" t="s">
        <v>13</v>
      </c>
      <c r="B91" s="56">
        <v>0.4</v>
      </c>
      <c r="C91" s="55">
        <v>0.6</v>
      </c>
      <c r="D91" s="39">
        <f>C91/B91*100</f>
        <v>149.99999999999997</v>
      </c>
    </row>
    <row r="92" spans="1:4" ht="16.5" customHeight="1">
      <c r="A92" s="28" t="s">
        <v>20</v>
      </c>
      <c r="B92" s="56">
        <v>0.346</v>
      </c>
      <c r="C92" s="55">
        <v>0.223</v>
      </c>
      <c r="D92" s="39">
        <f>C92/B92*100</f>
        <v>64.45086705202313</v>
      </c>
    </row>
    <row r="93" spans="1:4" ht="18" customHeight="1">
      <c r="A93" s="20" t="s">
        <v>56</v>
      </c>
      <c r="B93" s="59">
        <v>1.735</v>
      </c>
      <c r="C93" s="59">
        <v>1.73</v>
      </c>
      <c r="D93" s="39">
        <f>C93/B93*100</f>
        <v>99.71181556195965</v>
      </c>
    </row>
    <row r="94" spans="1:4" ht="18" customHeight="1" hidden="1">
      <c r="A94" s="28" t="s">
        <v>12</v>
      </c>
      <c r="B94" s="61"/>
      <c r="C94" s="61"/>
      <c r="D94" s="58" t="e">
        <f>C94/B94*100</f>
        <v>#DIV/0!</v>
      </c>
    </row>
    <row r="95" spans="1:4" ht="0.75" customHeight="1" hidden="1">
      <c r="A95" s="28" t="s">
        <v>13</v>
      </c>
      <c r="B95" s="60"/>
      <c r="C95" s="44"/>
      <c r="D95" s="39"/>
    </row>
    <row r="96" spans="1:4" ht="17.25" customHeight="1">
      <c r="A96" s="28" t="s">
        <v>20</v>
      </c>
      <c r="B96" s="56">
        <v>1.735</v>
      </c>
      <c r="C96" s="55">
        <v>1.73</v>
      </c>
      <c r="D96" s="39">
        <f>C96/B96*100</f>
        <v>99.71181556195965</v>
      </c>
    </row>
    <row r="97" spans="1:4" ht="30.75" customHeight="1">
      <c r="A97" s="27" t="s">
        <v>98</v>
      </c>
      <c r="B97" s="62">
        <v>20.5</v>
      </c>
      <c r="C97" s="62">
        <v>199</v>
      </c>
      <c r="D97" s="39">
        <f>C97/B97*100</f>
        <v>970.7317073170732</v>
      </c>
    </row>
    <row r="98" spans="1:4" ht="21" customHeight="1">
      <c r="A98" s="28" t="s">
        <v>12</v>
      </c>
      <c r="B98" s="62">
        <v>9.7</v>
      </c>
      <c r="C98" s="64">
        <v>130.1</v>
      </c>
      <c r="D98" s="39">
        <f>C98/B98*100</f>
        <v>1341.2371134020618</v>
      </c>
    </row>
    <row r="99" spans="1:4" ht="32.25" customHeight="1">
      <c r="A99" s="28" t="s">
        <v>13</v>
      </c>
      <c r="B99" s="62">
        <v>10.8</v>
      </c>
      <c r="C99" s="64">
        <v>68.9</v>
      </c>
      <c r="D99" s="39">
        <f>C99/B99*100</f>
        <v>637.9629629629629</v>
      </c>
    </row>
    <row r="100" spans="1:4" ht="19.5" customHeight="1" hidden="1">
      <c r="A100" s="28" t="s">
        <v>20</v>
      </c>
      <c r="B100" s="43"/>
      <c r="C100" s="46"/>
      <c r="D100" s="39"/>
    </row>
    <row r="101" spans="1:4" ht="29.25" customHeight="1">
      <c r="A101" s="24" t="s">
        <v>99</v>
      </c>
      <c r="B101" s="47"/>
      <c r="C101" s="46"/>
      <c r="D101" s="39"/>
    </row>
    <row r="102" spans="1:4" ht="24" customHeight="1">
      <c r="A102" s="20" t="s">
        <v>25</v>
      </c>
      <c r="B102" s="83">
        <v>195</v>
      </c>
      <c r="C102" s="84">
        <v>171</v>
      </c>
      <c r="D102" s="39">
        <f>C102/B102*100</f>
        <v>87.6923076923077</v>
      </c>
    </row>
    <row r="103" spans="1:4" ht="24.75" customHeight="1" hidden="1">
      <c r="A103" s="28" t="s">
        <v>12</v>
      </c>
      <c r="B103" s="83"/>
      <c r="C103" s="84"/>
      <c r="D103" s="39"/>
    </row>
    <row r="104" spans="1:4" ht="29.25" customHeight="1" hidden="1">
      <c r="A104" s="28" t="s">
        <v>13</v>
      </c>
      <c r="B104" s="83"/>
      <c r="C104" s="84"/>
      <c r="D104" s="39"/>
    </row>
    <row r="105" spans="1:4" ht="29.25" customHeight="1">
      <c r="A105" s="28" t="s">
        <v>13</v>
      </c>
      <c r="B105" s="83">
        <v>0</v>
      </c>
      <c r="C105" s="84">
        <v>89</v>
      </c>
      <c r="D105" s="39">
        <v>0</v>
      </c>
    </row>
    <row r="106" spans="1:4" ht="23.25" customHeight="1">
      <c r="A106" s="28" t="s">
        <v>20</v>
      </c>
      <c r="B106" s="83">
        <v>195</v>
      </c>
      <c r="C106" s="84">
        <v>82</v>
      </c>
      <c r="D106" s="39">
        <f>C106/B106*100</f>
        <v>42.05128205128205</v>
      </c>
    </row>
    <row r="107" spans="1:4" ht="27.75" customHeight="1">
      <c r="A107" s="31" t="s">
        <v>26</v>
      </c>
      <c r="B107" s="86">
        <v>88</v>
      </c>
      <c r="C107" s="86">
        <v>86</v>
      </c>
      <c r="D107" s="39">
        <f>C107/B107*100</f>
        <v>97.72727272727273</v>
      </c>
    </row>
    <row r="108" spans="1:4" ht="20.25" customHeight="1" hidden="1">
      <c r="A108" s="32" t="s">
        <v>12</v>
      </c>
      <c r="B108" s="83">
        <v>0</v>
      </c>
      <c r="C108" s="84">
        <v>0</v>
      </c>
      <c r="D108" s="39">
        <v>0</v>
      </c>
    </row>
    <row r="109" spans="1:4" ht="29.25" customHeight="1">
      <c r="A109" s="32" t="s">
        <v>13</v>
      </c>
      <c r="B109" s="83">
        <v>0</v>
      </c>
      <c r="C109" s="84">
        <v>46</v>
      </c>
      <c r="D109" s="39">
        <v>0</v>
      </c>
    </row>
    <row r="110" spans="1:4" ht="4.5" customHeight="1" hidden="1">
      <c r="A110" s="28" t="s">
        <v>13</v>
      </c>
      <c r="B110" s="83"/>
      <c r="C110" s="84"/>
      <c r="D110" s="39" t="e">
        <f>C110/B110*100</f>
        <v>#DIV/0!</v>
      </c>
    </row>
    <row r="111" spans="1:4" ht="19.5" customHeight="1">
      <c r="A111" s="32" t="s">
        <v>20</v>
      </c>
      <c r="B111" s="83">
        <v>88</v>
      </c>
      <c r="C111" s="84">
        <v>40</v>
      </c>
      <c r="D111" s="39">
        <f>C111/B111*100</f>
        <v>45.45454545454545</v>
      </c>
    </row>
    <row r="112" spans="1:4" ht="21" customHeight="1" hidden="1">
      <c r="A112" s="20" t="s">
        <v>27</v>
      </c>
      <c r="B112" s="63"/>
      <c r="C112" s="65"/>
      <c r="D112" s="39" t="e">
        <f>C112/B112*100</f>
        <v>#DIV/0!</v>
      </c>
    </row>
    <row r="113" spans="1:4" ht="21.75" customHeight="1" hidden="1">
      <c r="A113" s="28" t="s">
        <v>12</v>
      </c>
      <c r="B113" s="43"/>
      <c r="C113" s="46"/>
      <c r="D113" s="39"/>
    </row>
    <row r="114" spans="1:4" ht="27" customHeight="1" hidden="1">
      <c r="A114" s="28" t="s">
        <v>13</v>
      </c>
      <c r="B114" s="43"/>
      <c r="C114" s="46"/>
      <c r="D114" s="39"/>
    </row>
    <row r="115" spans="1:4" ht="18" customHeight="1" hidden="1">
      <c r="A115" s="28" t="s">
        <v>20</v>
      </c>
      <c r="B115" s="63"/>
      <c r="C115" s="65"/>
      <c r="D115" s="39" t="e">
        <f>C115/B115*100</f>
        <v>#DIV/0!</v>
      </c>
    </row>
    <row r="116" spans="1:4" ht="17.25" customHeight="1">
      <c r="A116" s="20" t="s">
        <v>28</v>
      </c>
      <c r="B116" s="62">
        <v>505</v>
      </c>
      <c r="C116" s="64">
        <v>530</v>
      </c>
      <c r="D116" s="39">
        <f>C116/B116*100</f>
        <v>104.95049504950495</v>
      </c>
    </row>
    <row r="117" spans="1:4" ht="14.25" customHeight="1">
      <c r="A117" s="20" t="s">
        <v>100</v>
      </c>
      <c r="B117" s="62">
        <v>48.4</v>
      </c>
      <c r="C117" s="64">
        <v>19.7</v>
      </c>
      <c r="D117" s="39">
        <f>C117/B117*100</f>
        <v>40.70247933884297</v>
      </c>
    </row>
    <row r="118" spans="1:4" ht="15.75" customHeight="1" hidden="1">
      <c r="A118" s="20"/>
      <c r="B118" s="43"/>
      <c r="C118" s="46"/>
      <c r="D118" s="39"/>
    </row>
    <row r="119" spans="1:4" ht="14.25">
      <c r="A119" s="24" t="s">
        <v>101</v>
      </c>
      <c r="B119" s="47"/>
      <c r="C119" s="46"/>
      <c r="D119" s="39"/>
    </row>
    <row r="120" spans="1:4" ht="15">
      <c r="A120" s="33" t="s">
        <v>45</v>
      </c>
      <c r="B120" s="68">
        <v>1035</v>
      </c>
      <c r="C120" s="64">
        <v>1087</v>
      </c>
      <c r="D120" s="39">
        <f>C120/B120*100</f>
        <v>105.02415458937197</v>
      </c>
    </row>
    <row r="121" spans="1:4" ht="15">
      <c r="A121" s="33" t="s">
        <v>46</v>
      </c>
      <c r="B121" s="68">
        <v>16.2</v>
      </c>
      <c r="C121" s="64">
        <v>16.2</v>
      </c>
      <c r="D121" s="39">
        <f>C121/B121*100</f>
        <v>100</v>
      </c>
    </row>
    <row r="122" spans="1:4" ht="15" customHeight="1" hidden="1">
      <c r="A122" s="33" t="s">
        <v>47</v>
      </c>
      <c r="B122" s="68"/>
      <c r="C122" s="64"/>
      <c r="D122" s="39" t="e">
        <f>C122/B122*100</f>
        <v>#DIV/0!</v>
      </c>
    </row>
    <row r="123" spans="1:4" ht="16.5" customHeight="1" hidden="1">
      <c r="A123" s="33"/>
      <c r="B123" s="51"/>
      <c r="C123" s="46"/>
      <c r="D123" s="39"/>
    </row>
    <row r="124" spans="1:4" ht="21.75" customHeight="1" hidden="1">
      <c r="A124" s="34" t="s">
        <v>102</v>
      </c>
      <c r="B124" s="47"/>
      <c r="C124" s="46"/>
      <c r="D124" s="39"/>
    </row>
    <row r="125" spans="1:4" ht="30.75" customHeight="1" hidden="1">
      <c r="A125" s="33" t="s">
        <v>49</v>
      </c>
      <c r="B125" s="51"/>
      <c r="C125" s="46"/>
      <c r="D125" s="39"/>
    </row>
    <row r="126" spans="1:4" ht="19.5" customHeight="1" hidden="1">
      <c r="A126" s="33"/>
      <c r="B126" s="51"/>
      <c r="C126" s="46"/>
      <c r="D126" s="39"/>
    </row>
    <row r="127" spans="1:4" ht="20.25" customHeight="1">
      <c r="A127" s="35" t="s">
        <v>103</v>
      </c>
      <c r="B127" s="52"/>
      <c r="C127" s="46"/>
      <c r="D127" s="39"/>
    </row>
    <row r="128" spans="1:4" ht="31.5" customHeight="1">
      <c r="A128" s="33" t="s">
        <v>50</v>
      </c>
      <c r="B128" s="51">
        <v>9.2</v>
      </c>
      <c r="C128" s="46">
        <v>9.25</v>
      </c>
      <c r="D128" s="39">
        <f>C128/B128*100</f>
        <v>100.54347826086958</v>
      </c>
    </row>
    <row r="129" spans="1:4" ht="19.5" customHeight="1" hidden="1">
      <c r="A129" s="33"/>
      <c r="B129" s="51"/>
      <c r="C129" s="46"/>
      <c r="D129" s="39"/>
    </row>
    <row r="130" spans="1:4" ht="18.75" customHeight="1">
      <c r="A130" s="35" t="s">
        <v>104</v>
      </c>
      <c r="B130" s="52"/>
      <c r="C130" s="46"/>
      <c r="D130" s="39"/>
    </row>
    <row r="131" spans="1:4" ht="30">
      <c r="A131" s="33" t="s">
        <v>51</v>
      </c>
      <c r="B131" s="68">
        <v>552</v>
      </c>
      <c r="C131" s="64">
        <v>68.8</v>
      </c>
      <c r="D131" s="39">
        <f>C131/B131*100</f>
        <v>12.463768115942027</v>
      </c>
    </row>
    <row r="132" spans="1:4" ht="30">
      <c r="A132" s="33" t="s">
        <v>52</v>
      </c>
      <c r="B132" s="68">
        <v>670.4</v>
      </c>
      <c r="C132" s="64">
        <v>3151.5</v>
      </c>
      <c r="D132" s="39">
        <f>C132/B132*100</f>
        <v>470.09248210023867</v>
      </c>
    </row>
    <row r="133" spans="1:4" ht="30">
      <c r="A133" s="20" t="s">
        <v>105</v>
      </c>
      <c r="B133" s="43">
        <v>7.1</v>
      </c>
      <c r="C133" s="46">
        <v>0.26</v>
      </c>
      <c r="D133" s="39">
        <f>C133/B133*100</f>
        <v>3.6619718309859155</v>
      </c>
    </row>
    <row r="134" spans="1:4" ht="30">
      <c r="A134" s="20" t="s">
        <v>106</v>
      </c>
      <c r="B134" s="43">
        <v>7.1</v>
      </c>
      <c r="C134" s="46">
        <v>0.26</v>
      </c>
      <c r="D134" s="39">
        <f>C134/B134*100</f>
        <v>3.6619718309859155</v>
      </c>
    </row>
    <row r="135" spans="1:4" ht="30">
      <c r="A135" s="20" t="s">
        <v>34</v>
      </c>
      <c r="B135" s="43">
        <v>28</v>
      </c>
      <c r="C135" s="46">
        <v>26.7</v>
      </c>
      <c r="D135" s="39">
        <f>C135/B135*100</f>
        <v>95.35714285714285</v>
      </c>
    </row>
    <row r="136" spans="1:4" ht="15" hidden="1">
      <c r="A136" s="33"/>
      <c r="B136" s="51"/>
      <c r="C136" s="46"/>
      <c r="D136" s="39"/>
    </row>
    <row r="137" spans="1:4" ht="14.25">
      <c r="A137" s="24" t="s">
        <v>29</v>
      </c>
      <c r="B137" s="47"/>
      <c r="C137" s="46"/>
      <c r="D137" s="39"/>
    </row>
    <row r="138" spans="1:4" ht="30">
      <c r="A138" s="20" t="s">
        <v>54</v>
      </c>
      <c r="B138" s="83">
        <v>398</v>
      </c>
      <c r="C138" s="84">
        <v>410</v>
      </c>
      <c r="D138" s="39">
        <f>C138/B138*100</f>
        <v>103.01507537688441</v>
      </c>
    </row>
    <row r="139" spans="1:4" ht="27.75" customHeight="1">
      <c r="A139" s="20" t="s">
        <v>107</v>
      </c>
      <c r="B139" s="83">
        <v>63.3</v>
      </c>
      <c r="C139" s="84">
        <v>52.2</v>
      </c>
      <c r="D139" s="39">
        <f>C139/B139*100</f>
        <v>82.46445497630333</v>
      </c>
    </row>
    <row r="140" spans="1:4" ht="32.25" customHeight="1">
      <c r="A140" s="20" t="s">
        <v>142</v>
      </c>
      <c r="B140" s="62">
        <v>4</v>
      </c>
      <c r="C140" s="64">
        <v>9</v>
      </c>
      <c r="D140" s="39">
        <f>C140/B140*100</f>
        <v>225</v>
      </c>
    </row>
    <row r="141" spans="1:4" ht="32.25" customHeight="1">
      <c r="A141" s="36" t="s">
        <v>108</v>
      </c>
      <c r="B141" s="62">
        <v>258</v>
      </c>
      <c r="C141" s="64">
        <v>228</v>
      </c>
      <c r="D141" s="39">
        <f>C141/B141*100</f>
        <v>88.37209302325581</v>
      </c>
    </row>
    <row r="142" spans="1:4" ht="15">
      <c r="A142" s="20" t="s">
        <v>30</v>
      </c>
      <c r="B142" s="43" t="s">
        <v>143</v>
      </c>
      <c r="C142" s="43" t="s">
        <v>143</v>
      </c>
      <c r="D142" s="43" t="s">
        <v>143</v>
      </c>
    </row>
    <row r="143" spans="1:4" ht="15">
      <c r="A143" s="20" t="s">
        <v>109</v>
      </c>
      <c r="B143" s="56">
        <v>1.205</v>
      </c>
      <c r="C143" s="55">
        <v>1.243</v>
      </c>
      <c r="D143" s="39">
        <f>C143/B143*100</f>
        <v>103.15352697095437</v>
      </c>
    </row>
    <row r="144" spans="1:4" ht="16.5" customHeight="1" hidden="1">
      <c r="A144" s="20" t="s">
        <v>110</v>
      </c>
      <c r="B144" s="43"/>
      <c r="C144" s="46"/>
      <c r="D144" s="39"/>
    </row>
    <row r="145" spans="1:4" ht="16.5" customHeight="1" hidden="1">
      <c r="A145" s="20" t="s">
        <v>111</v>
      </c>
      <c r="B145" s="43"/>
      <c r="C145" s="46"/>
      <c r="D145" s="39"/>
    </row>
    <row r="146" spans="1:4" ht="0.75" customHeight="1" hidden="1">
      <c r="A146" s="20" t="s">
        <v>32</v>
      </c>
      <c r="B146" s="43"/>
      <c r="C146" s="46"/>
      <c r="D146" s="39"/>
    </row>
    <row r="147" spans="1:4" ht="39" customHeight="1" hidden="1">
      <c r="A147" s="20" t="s">
        <v>110</v>
      </c>
      <c r="B147" s="43"/>
      <c r="C147" s="46"/>
      <c r="D147" s="39"/>
    </row>
    <row r="148" spans="1:4" ht="36.75" customHeight="1" hidden="1">
      <c r="A148" s="28" t="s">
        <v>31</v>
      </c>
      <c r="B148" s="43"/>
      <c r="C148" s="46"/>
      <c r="D148" s="39"/>
    </row>
    <row r="149" spans="1:4" ht="51" customHeight="1">
      <c r="A149" s="20" t="s">
        <v>33</v>
      </c>
      <c r="B149" s="70">
        <v>70.6</v>
      </c>
      <c r="C149" s="71">
        <v>77</v>
      </c>
      <c r="D149" s="72">
        <f>C149/B149*100</f>
        <v>109.06515580736544</v>
      </c>
    </row>
    <row r="150" spans="1:4" ht="27.75" customHeight="1">
      <c r="A150" s="20" t="s">
        <v>35</v>
      </c>
      <c r="B150" s="43" t="s">
        <v>143</v>
      </c>
      <c r="C150" s="43" t="s">
        <v>143</v>
      </c>
      <c r="D150" s="43" t="s">
        <v>143</v>
      </c>
    </row>
    <row r="151" spans="1:4" ht="19.5" customHeight="1" hidden="1">
      <c r="A151" s="20" t="s">
        <v>112</v>
      </c>
      <c r="B151" s="73">
        <v>0</v>
      </c>
      <c r="C151" s="69">
        <v>0</v>
      </c>
      <c r="D151" s="39" t="e">
        <f>C151/B151*100</f>
        <v>#DIV/0!</v>
      </c>
    </row>
    <row r="152" spans="1:4" ht="23.25" customHeight="1" hidden="1">
      <c r="A152" s="20" t="s">
        <v>113</v>
      </c>
      <c r="B152" s="62">
        <v>0</v>
      </c>
      <c r="C152" s="64">
        <v>0</v>
      </c>
      <c r="D152" s="39" t="e">
        <f>C152/B152*100</f>
        <v>#DIV/0!</v>
      </c>
    </row>
    <row r="153" spans="1:4" ht="30" customHeight="1">
      <c r="A153" s="20" t="s">
        <v>114</v>
      </c>
      <c r="B153" s="62">
        <v>132.1</v>
      </c>
      <c r="C153" s="64">
        <v>131.8</v>
      </c>
      <c r="D153" s="39">
        <f>C153/B153*100</f>
        <v>99.77289931869797</v>
      </c>
    </row>
    <row r="154" spans="1:4" ht="24.75" customHeight="1">
      <c r="A154" s="20" t="s">
        <v>115</v>
      </c>
      <c r="B154" s="62">
        <v>7.9</v>
      </c>
      <c r="C154" s="64">
        <v>8.8</v>
      </c>
      <c r="D154" s="39">
        <f>C154/B154*100</f>
        <v>111.39240506329114</v>
      </c>
    </row>
    <row r="155" spans="1:4" ht="30" customHeight="1">
      <c r="A155" s="20" t="s">
        <v>116</v>
      </c>
      <c r="B155" s="62">
        <v>17.1</v>
      </c>
      <c r="C155" s="64">
        <v>17.9</v>
      </c>
      <c r="D155" s="39">
        <f>C155/B155*100</f>
        <v>104.67836257309939</v>
      </c>
    </row>
    <row r="156" spans="1:4" ht="36" customHeight="1" hidden="1">
      <c r="A156" s="20" t="s">
        <v>117</v>
      </c>
      <c r="B156" s="43"/>
      <c r="C156" s="46"/>
      <c r="D156" s="39" t="e">
        <f aca="true" t="shared" si="3" ref="D156:D162">C156/B156*100</f>
        <v>#DIV/0!</v>
      </c>
    </row>
    <row r="157" spans="1:4" ht="30">
      <c r="A157" s="20" t="s">
        <v>118</v>
      </c>
      <c r="B157" s="62">
        <v>413.4</v>
      </c>
      <c r="C157" s="64">
        <v>274</v>
      </c>
      <c r="D157" s="39">
        <f t="shared" si="3"/>
        <v>66.27963231736817</v>
      </c>
    </row>
    <row r="158" spans="1:4" ht="30.75" customHeight="1">
      <c r="A158" s="20" t="s">
        <v>119</v>
      </c>
      <c r="B158" s="83">
        <v>260</v>
      </c>
      <c r="C158" s="84">
        <v>215</v>
      </c>
      <c r="D158" s="39">
        <f t="shared" si="3"/>
        <v>82.6923076923077</v>
      </c>
    </row>
    <row r="159" spans="1:4" ht="32.25" customHeight="1">
      <c r="A159" s="20" t="s">
        <v>120</v>
      </c>
      <c r="B159" s="83">
        <v>8.8</v>
      </c>
      <c r="C159" s="84">
        <v>8.8</v>
      </c>
      <c r="D159" s="39">
        <f t="shared" si="3"/>
        <v>100</v>
      </c>
    </row>
    <row r="160" spans="1:4" ht="30" customHeight="1">
      <c r="A160" s="20" t="s">
        <v>121</v>
      </c>
      <c r="B160" s="83">
        <v>1090</v>
      </c>
      <c r="C160" s="84">
        <v>1078.6</v>
      </c>
      <c r="D160" s="39">
        <f t="shared" si="3"/>
        <v>98.95412844036696</v>
      </c>
    </row>
    <row r="161" spans="1:4" ht="19.5" customHeight="1">
      <c r="A161" s="20" t="s">
        <v>122</v>
      </c>
      <c r="B161" s="62">
        <v>28.8</v>
      </c>
      <c r="C161" s="64">
        <v>42.6</v>
      </c>
      <c r="D161" s="39">
        <f t="shared" si="3"/>
        <v>147.91666666666669</v>
      </c>
    </row>
    <row r="162" spans="1:4" ht="0.75" customHeight="1" hidden="1">
      <c r="A162" s="20"/>
      <c r="B162" s="43"/>
      <c r="C162" s="46"/>
      <c r="D162" s="39" t="e">
        <f t="shared" si="3"/>
        <v>#DIV/0!</v>
      </c>
    </row>
    <row r="163" spans="1:4" ht="29.25" customHeight="1">
      <c r="A163" s="24" t="s">
        <v>36</v>
      </c>
      <c r="B163" s="62">
        <v>57</v>
      </c>
      <c r="C163" s="62">
        <v>58</v>
      </c>
      <c r="D163" s="39">
        <f>C163/B163*100</f>
        <v>101.75438596491229</v>
      </c>
    </row>
    <row r="164" spans="1:4" ht="30" customHeight="1" hidden="1">
      <c r="A164" s="28" t="s">
        <v>37</v>
      </c>
      <c r="B164" s="43"/>
      <c r="C164" s="46"/>
      <c r="D164" s="39" t="e">
        <f>C164/B164*100</f>
        <v>#DIV/0!</v>
      </c>
    </row>
    <row r="165" spans="1:4" ht="28.5" customHeight="1">
      <c r="A165" s="28" t="s">
        <v>38</v>
      </c>
      <c r="B165" s="62">
        <v>7</v>
      </c>
      <c r="C165" s="64">
        <v>7</v>
      </c>
      <c r="D165" s="39">
        <f>C165/B165*100</f>
        <v>100</v>
      </c>
    </row>
    <row r="166" spans="1:4" ht="28.5" customHeight="1">
      <c r="A166" s="28" t="s">
        <v>39</v>
      </c>
      <c r="B166" s="62">
        <v>50</v>
      </c>
      <c r="C166" s="64">
        <v>51</v>
      </c>
      <c r="D166" s="39">
        <f>C166/B166*100</f>
        <v>102</v>
      </c>
    </row>
    <row r="167" spans="1:4" ht="31.5" customHeight="1">
      <c r="A167" s="57" t="s">
        <v>123</v>
      </c>
      <c r="B167" s="62">
        <v>380</v>
      </c>
      <c r="C167" s="64">
        <v>404</v>
      </c>
      <c r="D167" s="39">
        <f>C167/B167*100</f>
        <v>106.3157894736842</v>
      </c>
    </row>
    <row r="168" spans="1:4" ht="27" customHeight="1" hidden="1">
      <c r="A168" s="20"/>
      <c r="B168" s="43"/>
      <c r="C168" s="46"/>
      <c r="D168" s="39"/>
    </row>
    <row r="169" spans="1:4" ht="21.75" customHeight="1">
      <c r="A169" s="37" t="s">
        <v>124</v>
      </c>
      <c r="B169" s="47"/>
      <c r="C169" s="46"/>
      <c r="D169" s="39"/>
    </row>
    <row r="170" spans="1:4" ht="36.75" customHeight="1">
      <c r="A170" s="29" t="s">
        <v>125</v>
      </c>
      <c r="B170" s="62">
        <v>37.8</v>
      </c>
      <c r="C170" s="64">
        <v>40</v>
      </c>
      <c r="D170" s="39">
        <f>C170/B170*100</f>
        <v>105.82010582010584</v>
      </c>
    </row>
    <row r="171" spans="1:4" ht="62.25" customHeight="1">
      <c r="A171" s="29" t="s">
        <v>126</v>
      </c>
      <c r="B171" s="62">
        <v>45</v>
      </c>
      <c r="C171" s="64">
        <v>44</v>
      </c>
      <c r="D171" s="39">
        <f>C171/B171*100</f>
        <v>97.77777777777777</v>
      </c>
    </row>
    <row r="172" spans="1:4" ht="63" customHeight="1">
      <c r="A172" s="29" t="s">
        <v>127</v>
      </c>
      <c r="B172" s="43">
        <v>500</v>
      </c>
      <c r="C172" s="46">
        <v>0</v>
      </c>
      <c r="D172" s="39">
        <f>C172/B172*100</f>
        <v>0</v>
      </c>
    </row>
    <row r="173" spans="1:4" ht="14.25" customHeight="1" hidden="1">
      <c r="A173" s="11"/>
      <c r="B173" s="43"/>
      <c r="C173" s="46"/>
      <c r="D173" s="39"/>
    </row>
    <row r="174" spans="1:4" ht="15.75" customHeight="1">
      <c r="A174" s="24" t="s">
        <v>40</v>
      </c>
      <c r="B174" s="47"/>
      <c r="C174" s="46"/>
      <c r="D174" s="39"/>
    </row>
    <row r="175" spans="1:4" ht="15">
      <c r="A175" s="20" t="s">
        <v>128</v>
      </c>
      <c r="B175" s="43">
        <v>14</v>
      </c>
      <c r="C175" s="53">
        <v>14</v>
      </c>
      <c r="D175" s="39">
        <f aca="true" t="shared" si="4" ref="D175:D182">C175/B175*100</f>
        <v>100</v>
      </c>
    </row>
    <row r="176" spans="1:4" ht="17.25" customHeight="1">
      <c r="A176" s="20" t="s">
        <v>129</v>
      </c>
      <c r="B176" s="43">
        <v>71.6</v>
      </c>
      <c r="C176" s="46">
        <v>71.6</v>
      </c>
      <c r="D176" s="39">
        <f t="shared" si="4"/>
        <v>100</v>
      </c>
    </row>
    <row r="177" spans="1:4" ht="33.75" customHeight="1" hidden="1">
      <c r="A177" s="20" t="s">
        <v>130</v>
      </c>
      <c r="B177" s="43"/>
      <c r="C177" s="46"/>
      <c r="D177" s="39" t="e">
        <f t="shared" si="4"/>
        <v>#DIV/0!</v>
      </c>
    </row>
    <row r="178" spans="1:4" ht="30">
      <c r="A178" s="20" t="s">
        <v>131</v>
      </c>
      <c r="B178" s="43">
        <v>141.86</v>
      </c>
      <c r="C178" s="46">
        <v>141.86</v>
      </c>
      <c r="D178" s="39">
        <f t="shared" si="4"/>
        <v>100</v>
      </c>
    </row>
    <row r="179" spans="1:4" ht="15">
      <c r="A179" s="28" t="s">
        <v>41</v>
      </c>
      <c r="B179" s="43">
        <v>89.94</v>
      </c>
      <c r="C179" s="46">
        <v>89.94</v>
      </c>
      <c r="D179" s="39">
        <f t="shared" si="4"/>
        <v>100</v>
      </c>
    </row>
    <row r="180" spans="1:4" ht="30.75" customHeight="1">
      <c r="A180" s="27" t="s">
        <v>132</v>
      </c>
      <c r="B180" s="43">
        <v>10</v>
      </c>
      <c r="C180" s="46">
        <v>10</v>
      </c>
      <c r="D180" s="39">
        <f t="shared" si="4"/>
        <v>100</v>
      </c>
    </row>
    <row r="181" spans="1:4" ht="30.75" customHeight="1">
      <c r="A181" s="27" t="s">
        <v>42</v>
      </c>
      <c r="B181" s="43">
        <v>380</v>
      </c>
      <c r="C181" s="46">
        <v>381</v>
      </c>
      <c r="D181" s="39">
        <f t="shared" si="4"/>
        <v>100.26315789473684</v>
      </c>
    </row>
    <row r="182" spans="1:4" ht="28.5" customHeight="1">
      <c r="A182" s="27" t="s">
        <v>43</v>
      </c>
      <c r="B182" s="62">
        <v>89.7</v>
      </c>
      <c r="C182" s="64">
        <v>87</v>
      </c>
      <c r="D182" s="39">
        <f t="shared" si="4"/>
        <v>96.98996655518395</v>
      </c>
    </row>
    <row r="183" spans="1:4" ht="16.5" customHeight="1" hidden="1">
      <c r="A183" s="38"/>
      <c r="B183" s="43"/>
      <c r="C183" s="46"/>
      <c r="D183" s="39"/>
    </row>
    <row r="184" spans="1:4" ht="18" customHeight="1">
      <c r="A184" s="37" t="s">
        <v>133</v>
      </c>
      <c r="B184" s="47"/>
      <c r="C184" s="46"/>
      <c r="D184" s="39"/>
    </row>
    <row r="185" spans="1:4" ht="30">
      <c r="A185" s="29" t="s">
        <v>134</v>
      </c>
      <c r="B185" s="87">
        <v>4</v>
      </c>
      <c r="C185" s="3">
        <v>1.8</v>
      </c>
      <c r="D185" s="39">
        <f>C185/B185*100</f>
        <v>45</v>
      </c>
    </row>
    <row r="186" spans="1:4" ht="15" customHeight="1">
      <c r="A186" s="29" t="s">
        <v>135</v>
      </c>
      <c r="B186" s="3">
        <v>0.5</v>
      </c>
      <c r="C186" s="3">
        <v>0.33</v>
      </c>
      <c r="D186" s="82">
        <f>C186/B186*100</f>
        <v>66</v>
      </c>
    </row>
    <row r="187" spans="1:4" ht="20.25" customHeight="1">
      <c r="A187" s="29" t="s">
        <v>136</v>
      </c>
      <c r="B187" s="87">
        <v>0</v>
      </c>
      <c r="C187" s="87">
        <v>680</v>
      </c>
      <c r="D187" s="82">
        <v>0</v>
      </c>
    </row>
    <row r="188" spans="1:4" ht="0.75" customHeight="1" hidden="1">
      <c r="A188" s="29" t="s">
        <v>135</v>
      </c>
      <c r="B188" s="88">
        <v>1.189</v>
      </c>
      <c r="C188" s="87">
        <v>1.189</v>
      </c>
      <c r="D188" s="39">
        <f>C188/B188*100</f>
        <v>100</v>
      </c>
    </row>
    <row r="189" spans="1:4" ht="30">
      <c r="A189" s="29" t="s">
        <v>137</v>
      </c>
      <c r="B189" s="89">
        <v>40</v>
      </c>
      <c r="C189" s="84">
        <v>10</v>
      </c>
      <c r="D189" s="39">
        <f>C189/B189*100</f>
        <v>25</v>
      </c>
    </row>
    <row r="190" spans="1:4" ht="0.75" customHeight="1">
      <c r="A190" s="6"/>
      <c r="B190" s="18"/>
      <c r="C190" s="3"/>
      <c r="D190" s="3"/>
    </row>
    <row r="191" spans="1:4" ht="0.75" customHeight="1" hidden="1">
      <c r="A191" s="12" t="s">
        <v>138</v>
      </c>
      <c r="B191" s="12"/>
      <c r="C191" s="3"/>
      <c r="D191" s="3"/>
    </row>
    <row r="192" spans="1:4" ht="45" customHeight="1" hidden="1">
      <c r="A192" s="2" t="s">
        <v>139</v>
      </c>
      <c r="B192" s="17"/>
      <c r="C192" s="3"/>
      <c r="D192" s="3"/>
    </row>
    <row r="193" ht="23.25" customHeight="1"/>
    <row r="194" spans="1:4" ht="15">
      <c r="A194" s="4" t="s">
        <v>144</v>
      </c>
      <c r="B194" s="40"/>
      <c r="C194" s="42"/>
      <c r="D194" s="4" t="s">
        <v>145</v>
      </c>
    </row>
    <row r="195" spans="2:3" ht="12.75">
      <c r="B195" s="15" t="s">
        <v>140</v>
      </c>
      <c r="C195" s="41"/>
    </row>
    <row r="198" spans="1:7" ht="38.25" customHeight="1">
      <c r="A198" s="91"/>
      <c r="B198" s="91"/>
      <c r="C198" s="91"/>
      <c r="D198" s="91"/>
      <c r="E198" s="14"/>
      <c r="F198" s="14"/>
      <c r="G198" s="14"/>
    </row>
    <row r="200" spans="1:2" ht="12.75">
      <c r="A200" s="13"/>
      <c r="B200" s="13"/>
    </row>
    <row r="202" spans="1:8" ht="31.5" customHeight="1">
      <c r="A202" s="91"/>
      <c r="B202" s="91"/>
      <c r="C202" s="91"/>
      <c r="D202" s="91"/>
      <c r="E202" s="14"/>
      <c r="F202" s="14"/>
      <c r="G202" s="14"/>
      <c r="H202" s="14"/>
    </row>
  </sheetData>
  <sheetProtection selectLockedCells="1" selectUnlockedCells="1"/>
  <mergeCells count="6">
    <mergeCell ref="A9:D9"/>
    <mergeCell ref="A198:D198"/>
    <mergeCell ref="A202:D202"/>
    <mergeCell ref="B12:C12"/>
    <mergeCell ref="A12:A13"/>
    <mergeCell ref="D12:D13"/>
  </mergeCells>
  <printOptions horizontalCentered="1"/>
  <pageMargins left="0.2755905511811024" right="0" top="0.3937007874015748" bottom="0.3937007874015748" header="0.5118110236220472" footer="0.5118110236220472"/>
  <pageSetup horizontalDpi="300" verticalDpi="3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2016-11-25T07:00:48Z</cp:lastPrinted>
  <dcterms:created xsi:type="dcterms:W3CDTF">2010-11-08T06:43:44Z</dcterms:created>
  <dcterms:modified xsi:type="dcterms:W3CDTF">2016-11-29T11:06:40Z</dcterms:modified>
  <cp:category/>
  <cp:version/>
  <cp:contentType/>
  <cp:contentStatus/>
</cp:coreProperties>
</file>